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7795" windowHeight="12330"/>
  </bookViews>
  <sheets>
    <sheet name="ЛВС" sheetId="1" r:id="rId1"/>
    <sheet name="СКС 1й этап       " sheetId="2" r:id="rId2"/>
    <sheet name="СКС 2й этап" sheetId="4" r:id="rId3"/>
    <sheet name="СВН 1й этап" sheetId="3" r:id="rId4"/>
    <sheet name="СВН 2й этап" sheetId="5" r:id="rId5"/>
  </sheets>
  <calcPr calcId="145621"/>
</workbook>
</file>

<file path=xl/calcChain.xml><?xml version="1.0" encoding="utf-8"?>
<calcChain xmlns="http://schemas.openxmlformats.org/spreadsheetml/2006/main">
  <c r="H7" i="5" l="1"/>
  <c r="H5" i="5"/>
  <c r="H65" i="2" l="1"/>
  <c r="H64" i="2"/>
  <c r="H63" i="2"/>
  <c r="H61" i="2"/>
  <c r="H60" i="2"/>
  <c r="H57" i="2"/>
  <c r="H58" i="2"/>
  <c r="H56" i="2"/>
  <c r="H55" i="2"/>
  <c r="H53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39" i="2"/>
  <c r="H38" i="2"/>
  <c r="H34" i="2"/>
  <c r="H35" i="2"/>
  <c r="H36" i="2"/>
  <c r="H33" i="2"/>
  <c r="H32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15" i="2"/>
  <c r="H14" i="2"/>
  <c r="H12" i="2"/>
  <c r="H6" i="2"/>
  <c r="H7" i="2"/>
  <c r="H8" i="2"/>
  <c r="H9" i="2"/>
  <c r="H10" i="2"/>
  <c r="H11" i="2"/>
  <c r="H5" i="2"/>
  <c r="H4" i="2"/>
  <c r="H17" i="4"/>
  <c r="H67" i="2"/>
  <c r="H9" i="1"/>
  <c r="H4" i="5"/>
  <c r="H11" i="5"/>
  <c r="H5" i="3"/>
  <c r="H6" i="3"/>
  <c r="H8" i="3"/>
  <c r="H10" i="3"/>
  <c r="H12" i="3"/>
  <c r="H13" i="3"/>
  <c r="H15" i="3"/>
  <c r="H4" i="3"/>
  <c r="H5" i="4"/>
  <c r="H6" i="4"/>
  <c r="H7" i="4"/>
  <c r="H8" i="4"/>
  <c r="H10" i="4"/>
  <c r="H11" i="4"/>
  <c r="H12" i="4"/>
  <c r="H13" i="4"/>
  <c r="H15" i="4"/>
  <c r="H4" i="4"/>
  <c r="H5" i="1"/>
  <c r="H6" i="1"/>
  <c r="H7" i="1"/>
  <c r="H4" i="1"/>
</calcChain>
</file>

<file path=xl/sharedStrings.xml><?xml version="1.0" encoding="utf-8"?>
<sst xmlns="http://schemas.openxmlformats.org/spreadsheetml/2006/main" count="468" uniqueCount="253">
  <si>
    <t>Позиция</t>
  </si>
  <si>
    <t>Наименование и техническая</t>
  </si>
  <si>
    <t>Код оборудования, изделия, материала</t>
  </si>
  <si>
    <t>Завод-изготовитель</t>
  </si>
  <si>
    <t>Ед. изм.</t>
  </si>
  <si>
    <t>Кол-во</t>
  </si>
  <si>
    <t>1. ЦРУ</t>
  </si>
  <si>
    <t>шт.</t>
  </si>
  <si>
    <t>JD097C</t>
  </si>
  <si>
    <t xml:space="preserve">Коммутатор HPE FlexNetwork 5130 EI, 48G PoE+ 4SFP+ </t>
  </si>
  <si>
    <t>JG937A</t>
  </si>
  <si>
    <t xml:space="preserve">Трансивер HPE X130 10G SFP+ LC LR </t>
  </si>
  <si>
    <t>JD094B</t>
  </si>
  <si>
    <t xml:space="preserve">Кабель HPE FlexNetwork X240, 10 GB/s SFP+ — SFP+ 1,2m Direct Attach Copper Cable </t>
  </si>
  <si>
    <t>JD096C</t>
  </si>
  <si>
    <t>Кабель HPE FlexNetwork X240, 10 GB/s SFP+ — SFP+ 3m Direct Attach Copper Cable</t>
  </si>
  <si>
    <t>Шкаф напольный 19-дюймовый, 42U, 2055x600х800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 </t>
  </si>
  <si>
    <t>TTB-4268-AS-RAL9004</t>
  </si>
  <si>
    <t>Hyperline</t>
  </si>
  <si>
    <t>Микропроцессорная контрольная панель, цвет черный (RAL 9004) </t>
  </si>
  <si>
    <t>TMPC-230V-RAL9004</t>
  </si>
  <si>
    <t>Модуль вентиляторный потолочный с 2-мя вентиляторами для установки в шкафы серий TTC2, TTB и TWB, с подшипниками и крепежными элементами, без кабеля питания, цвет черный (RAL 9004SN)</t>
  </si>
  <si>
    <t>TFAB-T2FR-RAL9004</t>
  </si>
  <si>
    <t>Ящик для документов 2U, глубиной 360 мм, цвет черный (RAL 9004)</t>
  </si>
  <si>
    <t>DRW-2U-BK</t>
  </si>
  <si>
    <t>Cabeus</t>
  </si>
  <si>
    <t>Комплект винт M6, квадратная гайка, шайба (10 шт) (WZ-SB00-35-00-000) (SZB-00-00-35) </t>
  </si>
  <si>
    <t>T1Z-00-0002 (M1F-09-0046)</t>
  </si>
  <si>
    <t>ZPAS</t>
  </si>
  <si>
    <t>Горизонтальный опорный уголок 450 мм.</t>
  </si>
  <si>
    <t>TGB-650-RAL9004</t>
  </si>
  <si>
    <t>Фальш-панель на 1U, цвет черный (RAL 9005) </t>
  </si>
  <si>
    <t>BPV-1-RAL9005</t>
  </si>
  <si>
    <t>Фальш-панель на 2U, цвет черный (RAL 9005) </t>
  </si>
  <si>
    <t>BPV-2-RAL9005</t>
  </si>
  <si>
    <t>Устройство защиты портов Ethernet</t>
  </si>
  <si>
    <t>УЗЛ-ЕП</t>
  </si>
  <si>
    <t>Тахион</t>
  </si>
  <si>
    <t>Бокс оптический универсальный 19", от 8 до 24 портов (SC, duplex LC, ST, FC), со сплайс пластиной, без пигтейлов и проходных адаптеров, 1U, черный </t>
  </si>
  <si>
    <t>FO-19R-1U-3xSLT-W140H42-24UN-BK</t>
  </si>
  <si>
    <t>Пигтейл волоконно-оптический SM 9/­125 (OS2), LC/­UPC, 1 м, LSZH </t>
  </si>
  <si>
    <t>FPT-B9-9-LC/­UR-1M-LSZH-YL</t>
  </si>
  <si>
    <t>Комплект деталей для защиты места сварки, КДЗС (60 мм) </t>
  </si>
  <si>
    <t>FO-FFSPS-60</t>
  </si>
  <si>
    <t>Оптический проходной адаптер LC-LC, SM, duplex, корпус пластиковый, синий, белые колпачки </t>
  </si>
  <si>
    <t>FA-P11Z-DLC/­DLC-N/­WH-BL</t>
  </si>
  <si>
    <t>Патч-корд волоконно-оптический (шнур) SM 9/­125 (OS2), LC/­UPC-LC/­UPC, 2.0 мм, duplex, LSZH, 1 м </t>
  </si>
  <si>
    <t>FC-D2-9-LC/­UR-LC/­UR-H-1M-LSZH-YL</t>
  </si>
  <si>
    <t xml:space="preserve">Патч-панель 19", 1U, 24 порта RJ-45, категория 5e, Dual IDC, ROHS, цвет черный  </t>
  </si>
  <si>
    <t>PP3-19-24-8P8C-C5E-110D</t>
  </si>
  <si>
    <t>Патч-панель 19", 2U, 48 портов RJ-45, категория 5e, Dual IDC, ROHS, цвет черный </t>
  </si>
  <si>
    <t>PP3-19-48-8P8C-C5E-110D</t>
  </si>
  <si>
    <t>Кабельный организатор металлический с крышкой, 19", 1U </t>
  </si>
  <si>
    <t>CM-1U-ML-COV</t>
  </si>
  <si>
    <t>Коммутационный кабель (патч-корд) 0,5 м., серый, cat. 5E</t>
  </si>
  <si>
    <t>7893c</t>
  </si>
  <si>
    <t>CABEUS</t>
  </si>
  <si>
    <t>Коммутационный кабель (патч-корд) 0,5 м., белый, cat. 5E</t>
  </si>
  <si>
    <t>7665c</t>
  </si>
  <si>
    <t>Коммутационный кабель (патч-корд) 0,5 м., желтый, cat. 5E</t>
  </si>
  <si>
    <t>7666с</t>
  </si>
  <si>
    <t>Коммутационный кабель (патч-корд) 0,5 м., оранжевый, cat. 5E</t>
  </si>
  <si>
    <t>7670c</t>
  </si>
  <si>
    <t>Коммутационный кабель (патч-корд) 0,5 м., синий, cat. 5E</t>
  </si>
  <si>
    <t>7669с</t>
  </si>
  <si>
    <t>Коммутационный кабель (патч-корд) 0,5 м., красный, cat. 5E</t>
  </si>
  <si>
    <t>7668с</t>
  </si>
  <si>
    <t>Коммутационный кабель (патч-корд) 0,5 м., черный, cat. 5E</t>
  </si>
  <si>
    <t>7671с</t>
  </si>
  <si>
    <t>Коммутационный кабель (патч-корд) 2,0 м., черный cat. 5E</t>
  </si>
  <si>
    <t>7681c</t>
  </si>
  <si>
    <t>Коммутационный кабель (патч-корд) 3,0 м., зеленый, cat. 5E</t>
  </si>
  <si>
    <t>7456c</t>
  </si>
  <si>
    <t>Источник бесперебойного питания 9SX 2000i Rack2U</t>
  </si>
  <si>
    <t xml:space="preserve"> 9SX2000IR</t>
  </si>
  <si>
    <t>EATON</t>
  </si>
  <si>
    <t xml:space="preserve">Дополнительный модуль батарей 9SX EBM 72V Rack2U </t>
  </si>
  <si>
    <t>9SXEBM72R</t>
  </si>
  <si>
    <t>Адаптер SNMP/Web Mini Slot</t>
  </si>
  <si>
    <t>NETWORK-MS</t>
  </si>
  <si>
    <t>Датчик температуры и влажности</t>
  </si>
  <si>
    <t>EMP001</t>
  </si>
  <si>
    <t>Блок розеток для 19" шкафов, горизонтальный, с выключателем с подсветкой, 8 розеток Schuko (10А), 250В, без кабеля питания, входная розетка IEC 60320 C14, 482.6х44.4х44.4мм (ШхВхГ) </t>
  </si>
  <si>
    <t>SHE19-8SH-S-IEC</t>
  </si>
  <si>
    <t>Шт.</t>
  </si>
  <si>
    <t>DKC /­ ДКС</t>
  </si>
  <si>
    <t>м</t>
  </si>
  <si>
    <t>FC5010</t>
  </si>
  <si>
    <t>FC5020</t>
  </si>
  <si>
    <t xml:space="preserve">DKC /­ ДКС </t>
  </si>
  <si>
    <t>BPL2903</t>
  </si>
  <si>
    <t>Пластина для подвеса проволочного лотка на шпильке</t>
  </si>
  <si>
    <t>FC37311</t>
  </si>
  <si>
    <t>Шпилька М8х2000, для подвеса кабеленесущих трасс, оцинкованная сталь</t>
  </si>
  <si>
    <t>CM200802</t>
  </si>
  <si>
    <t>DKC / ДКС</t>
  </si>
  <si>
    <t>Стандартный анкер М8x54, универсальный в использовании, многократный демонтаж</t>
  </si>
  <si>
    <t>CM420850</t>
  </si>
  <si>
    <t>Гайка М8 с насечкой, препятствующей отвинчиванию, оцинкованная сталь</t>
  </si>
  <si>
    <t>CM100800</t>
  </si>
  <si>
    <t>Крепежный комплект №1 (винт М6х20, шайба, шайба четырехлепестковая, гайка М6) для монтажа проволочного лотка</t>
  </si>
  <si>
    <t>Клемма заземления для проволочного лотка</t>
  </si>
  <si>
    <t>FC37302</t>
  </si>
  <si>
    <t>Кабель-канал  мм METRA, с крышкой, белый, длина 2 м (цена за 1 м) </t>
  </si>
  <si>
    <t>LEGRAND</t>
  </si>
  <si>
    <t xml:space="preserve">Перегородка для кабель-канала глубиной 50мм </t>
  </si>
  <si>
    <t>Накладка профиля 100х50 мм METRA</t>
  </si>
  <si>
    <t>Плоский угол 100х50 мм METRA</t>
  </si>
  <si>
    <t>Внутренний угол 100x50 мм METRA</t>
  </si>
  <si>
    <t>Заглушка 100x50 мм METRА</t>
  </si>
  <si>
    <t>Суппорт 2 модуля Mosaic крышка 75 мм METRA</t>
  </si>
  <si>
    <t>Вставка 45x45 (аналог Mosaic) для 2х модулей формата Keystone Jack, со шторками</t>
  </si>
  <si>
    <t>SIP2-2K-M45-45</t>
  </si>
  <si>
    <t>SIP2-1K-M45-45</t>
  </si>
  <si>
    <t>Вставка Keystone Jack RJ-45(8P8C), категория 5e, 110 IDC, заделка с помощью NE-TOOL, белая</t>
  </si>
  <si>
    <t>KJNE-8P8C-C5e-90-WH</t>
  </si>
  <si>
    <t xml:space="preserve">Кабель </t>
  </si>
  <si>
    <t>ParLan U/UTP Cat5e ZH нг(А)-HF 4х2х0,52</t>
  </si>
  <si>
    <t>Паритет</t>
  </si>
  <si>
    <t>Кабель</t>
  </si>
  <si>
    <t>ПВ3 (ПуГВ) 4 (желто-зеленый)</t>
  </si>
  <si>
    <t xml:space="preserve">Хомут для кабеля 290х3,6 (100 шт.) </t>
  </si>
  <si>
    <t xml:space="preserve">Маркера д/кабеля самоламинир. </t>
  </si>
  <si>
    <t xml:space="preserve">S100X125VA RY </t>
  </si>
  <si>
    <t>Panduit</t>
  </si>
  <si>
    <t>Упк.</t>
  </si>
  <si>
    <t>Огнезащитная пена, баллон 0,75 л 1K FR</t>
  </si>
  <si>
    <t>SOUDAFOAM</t>
  </si>
  <si>
    <t>CM350001</t>
  </si>
  <si>
    <t>2.</t>
  </si>
  <si>
    <t>8.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</si>
  <si>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GOST type A"/>
        <family val="2"/>
      </rPr>
      <t> </t>
    </r>
  </si>
  <si>
    <t>DS-2CD2F42FWD-IS</t>
  </si>
  <si>
    <t>Hikvision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</si>
  <si>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GOST type A"/>
        <family val="2"/>
      </rPr>
      <t> </t>
    </r>
  </si>
  <si>
    <t>DS-2CD2743G0-IZS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</si>
  <si>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GOST type A"/>
        <family val="2"/>
      </rPr>
      <t> </t>
    </r>
  </si>
  <si>
    <t xml:space="preserve">Кронштейн 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</si>
  <si>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GOST type A"/>
        <family val="2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</si>
  <si>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GOST type A"/>
        <family val="2"/>
      </rPr>
      <t> </t>
    </r>
  </si>
  <si>
    <t>ISS</t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</si>
  <si>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GOST type A"/>
        <family val="2"/>
      </rPr>
      <t> </t>
    </r>
  </si>
  <si>
    <r>
      <t xml:space="preserve">Разъем RJ-45(8P8C) под витую пару, категория 5e (50 </t>
    </r>
    <r>
      <rPr>
        <sz val="12"/>
        <color theme="1"/>
        <rFont val="ISOCPEUR"/>
        <family val="2"/>
        <charset val="204"/>
      </rPr>
      <t>µ</t>
    </r>
    <r>
      <rPr>
        <sz val="12"/>
        <color theme="1"/>
        <rFont val="GOST type A"/>
        <family val="2"/>
      </rPr>
      <t>"/ 50 микродюймов), универсальный (для одножильного и многожильного кабеля)</t>
    </r>
  </si>
  <si>
    <t>PLUG-8P8C-U-C5-100</t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</si>
  <si>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GOST type A"/>
        <family val="2"/>
      </rPr>
      <t> </t>
    </r>
  </si>
  <si>
    <t xml:space="preserve">Изолирующий колпачок для разъемов RJ-45, черный </t>
  </si>
  <si>
    <t>BOOT-BK-10</t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</si>
  <si>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GOST type A"/>
        <family val="2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</si>
  <si>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GOST type A"/>
        <family val="2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</si>
  <si>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</si>
  <si>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</si>
  <si>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</si>
  <si>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</si>
  <si>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</si>
  <si>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</si>
  <si>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</si>
  <si>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</si>
  <si>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</si>
  <si>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</si>
  <si>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</si>
  <si>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t>Наименование и техническая характеристика</t>
  </si>
  <si>
    <t>Наименование и технические характеристики</t>
  </si>
  <si>
    <t>Стоимость единицы, руб</t>
  </si>
  <si>
    <t>Общая стоимость, руб</t>
  </si>
  <si>
    <t>ИТОГО С НДС</t>
  </si>
  <si>
    <t>В том числе НДС</t>
  </si>
  <si>
    <t>Итого по смете, в том числе:</t>
  </si>
  <si>
    <t>Оборудование и материалы</t>
  </si>
  <si>
    <t>Монтажные и пусконаладочные работы</t>
  </si>
  <si>
    <t>HP</t>
  </si>
  <si>
    <t>ЛВС ИК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</si>
  <si>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</si>
  <si>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</si>
  <si>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</si>
  <si>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</si>
  <si>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25.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</si>
  <si>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26.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</si>
  <si>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</si>
  <si>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</si>
  <si>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</si>
  <si>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</si>
  <si>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</si>
  <si>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</si>
  <si>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t>Проволочный лоток 100х50, длина лотка 3м (цена за 1м) 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</si>
  <si>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</si>
  <si>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t>Проволочный лоток 200х50, длина лотка 3м (цена за 1м) </t>
  </si>
  <si>
    <r>
      <t>34.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</si>
  <si>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t xml:space="preserve">П-образный профиль PSL, толщ.1,5 мм, L300, сталь </t>
  </si>
  <si>
    <r>
      <t>35.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</si>
  <si>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</si>
  <si>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</si>
  <si>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</si>
  <si>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</si>
  <si>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</si>
  <si>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</si>
  <si>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42.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</si>
  <si>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</si>
  <si>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</si>
  <si>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45.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</si>
  <si>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</si>
  <si>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t>Внешний угол 100x50 мм METRA</t>
  </si>
  <si>
    <r>
      <t>47.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</si>
  <si>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</si>
  <si>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</si>
  <si>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t>Вставка 45x45 (аналог Mosaic) для 1 модуля формата Keystone Jack, со шторкой</t>
  </si>
  <si>
    <r>
      <t>50.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</si>
  <si>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</si>
  <si>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</si>
  <si>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</si>
  <si>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</si>
  <si>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GOST type A"/>
        <family val="2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</si>
  <si>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GOST type A"/>
        <family val="2"/>
      </rPr>
      <t> </t>
    </r>
  </si>
  <si>
    <t>Кабель-канал 100x50 мм METRA, с крышкой, белый, длина 2 м (цена за 1 м) </t>
  </si>
  <si>
    <t>2. Прочие расходы:</t>
  </si>
  <si>
    <t>1. Телекоммуникационный шкаф</t>
  </si>
  <si>
    <t>2. Коммутационное оборудование и кабели</t>
  </si>
  <si>
    <t>3. Источники бесперебойного питания</t>
  </si>
  <si>
    <t>4. Кабеленесущие конструкци</t>
  </si>
  <si>
    <t>5. Материалы для оборудования рабочих мест</t>
  </si>
  <si>
    <t>6. Кабельная продукция</t>
  </si>
  <si>
    <t>7. Материалы для монтажных работ</t>
  </si>
  <si>
    <t>СКС ИК - 2 ЭТАП</t>
  </si>
  <si>
    <t>СКС ИК - 1 ЭТАП</t>
  </si>
  <si>
    <r>
      <t xml:space="preserve">1  </t>
    </r>
    <r>
      <rPr>
        <b/>
        <u/>
        <sz val="11"/>
        <color theme="1"/>
        <rFont val="GOST type A"/>
        <family val="2"/>
      </rPr>
      <t>Кабеленесущие конструкци</t>
    </r>
  </si>
  <si>
    <t>2. Материалы для оборудования рабочих мест</t>
  </si>
  <si>
    <t>4. Прочие расходы:</t>
  </si>
  <si>
    <t>3. Кабельная продукция</t>
  </si>
  <si>
    <t>Камера , объектив 2,8 мм</t>
  </si>
  <si>
    <t>Камера, 2.8 - 12мм@F1.6, моторизированный вариообъектив</t>
  </si>
  <si>
    <r>
      <t>Лицензия подключения видеоканала ISS01CSLF-PREM ISS SecurOS</t>
    </r>
    <r>
      <rPr>
        <sz val="12"/>
        <color rgb="FF000000"/>
        <rFont val="ISOCPEUR"/>
        <family val="2"/>
        <charset val="204"/>
      </rPr>
      <t>®</t>
    </r>
    <r>
      <rPr>
        <sz val="12"/>
        <color rgb="FF000000"/>
        <rFont val="GOST type A"/>
        <family val="2"/>
      </rPr>
      <t xml:space="preserve"> 10 Premium v.SEF </t>
    </r>
  </si>
  <si>
    <t>4 Монтажные материалы</t>
  </si>
  <si>
    <t>5 Прочие расходы:</t>
  </si>
  <si>
    <t>3 Программное обеспечение</t>
  </si>
  <si>
    <t>2 Кабельная продукция</t>
  </si>
  <si>
    <t>1 Видеокамеры</t>
  </si>
  <si>
    <t>Видеонаблюдение ИК ЭТАП 1</t>
  </si>
  <si>
    <t>Видеонаблюдение ИК 2 ЭТАП</t>
  </si>
  <si>
    <r>
      <t>1.</t>
    </r>
    <r>
      <rPr>
        <sz val="7"/>
        <color theme="1"/>
        <rFont val="GOST type A"/>
        <family val="2"/>
      </rPr>
      <t xml:space="preserve">      </t>
    </r>
    <r>
      <rPr>
        <sz val="12"/>
        <color theme="1"/>
        <rFont val="GOST type A"/>
        <family val="2"/>
      </rPr>
      <t> </t>
    </r>
  </si>
  <si>
    <r>
      <t>2.</t>
    </r>
    <r>
      <rPr>
        <sz val="7"/>
        <color theme="1"/>
        <rFont val="GOST type A"/>
        <family val="2"/>
      </rPr>
      <t xml:space="preserve">     </t>
    </r>
    <r>
      <rPr>
        <sz val="12"/>
        <color theme="1"/>
        <rFont val="GOST type A"/>
        <family val="2"/>
      </rPr>
      <t> </t>
    </r>
  </si>
  <si>
    <r>
      <t>3.</t>
    </r>
    <r>
      <rPr>
        <sz val="7"/>
        <color theme="1"/>
        <rFont val="GOST type A"/>
        <family val="2"/>
      </rPr>
      <t xml:space="preserve">      </t>
    </r>
    <r>
      <rPr>
        <sz val="12"/>
        <color theme="1"/>
        <rFont val="GOST type A"/>
        <family val="2"/>
      </rPr>
      <t> </t>
    </r>
  </si>
  <si>
    <r>
      <t>4.</t>
    </r>
    <r>
      <rPr>
        <sz val="7"/>
        <color theme="1"/>
        <rFont val="GOST type A"/>
        <family val="2"/>
      </rPr>
      <t xml:space="preserve">     </t>
    </r>
    <r>
      <rPr>
        <sz val="12"/>
        <color theme="1"/>
        <rFont val="GOST type A"/>
        <family val="2"/>
      </rPr>
      <t> </t>
    </r>
  </si>
  <si>
    <t>8. Прочие расходы:</t>
  </si>
  <si>
    <t>Кронштейн</t>
  </si>
  <si>
    <r>
      <t>1.</t>
    </r>
    <r>
      <rPr>
        <sz val="7"/>
        <color theme="1"/>
        <rFont val="Times New Roman"/>
        <family val="1"/>
        <charset val="204"/>
      </rPr>
      <t> </t>
    </r>
  </si>
  <si>
    <t>ParLan U/UTP Cat5e
ZH нг(А)-HF 4х2х0,52</t>
  </si>
  <si>
    <t>м.</t>
  </si>
  <si>
    <t>Лицензия подключения видеоканала ISS01CSLF-PREM ISS SecurOS® 10
Premium v.SEF</t>
  </si>
  <si>
    <t xml:space="preserve">шт. </t>
  </si>
  <si>
    <t>3.</t>
  </si>
  <si>
    <t>4.</t>
  </si>
  <si>
    <t>3 Кабельная продукция</t>
  </si>
  <si>
    <t>4 Программное обеспечение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</si>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</sst>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2"/>
      <color theme="1"/>
      <name val="GOST type A"/>
      <family val="2"/>
    </font>
    <font>
      <sz val="12"/>
      <color theme="1"/>
      <name val="GOST type A"/>
      <family val="2"/>
    </font>
    <font>
      <b/>
      <u/>
      <sz val="12"/>
      <color theme="1"/>
      <name val="GOST type A"/>
      <family val="2"/>
    </font>
    <font>
      <sz val="12"/>
      <color rgb="FF333333"/>
      <name val="GOST type A"/>
      <family val="2"/>
    </font>
    <font>
      <sz val="11"/>
      <color rgb="FF363636"/>
      <name val="GOST type A"/>
      <family val="2"/>
    </font>
    <font>
      <sz val="12"/>
      <color rgb="FF444444"/>
      <name val="GOST type A"/>
      <family val="2"/>
    </font>
    <font>
      <sz val="12"/>
      <color rgb="FF000000"/>
      <name val="GOST type A"/>
      <family val="2"/>
    </font>
    <font>
      <sz val="12"/>
      <color theme="1"/>
      <name val="ISOCPEUR"/>
      <family val="2"/>
      <charset val="204"/>
    </font>
    <font>
      <sz val="11"/>
      <color theme="1"/>
      <name val="GOST type A"/>
      <family val="2"/>
    </font>
    <font>
      <sz val="7"/>
      <color theme="1"/>
      <name val="GOST type A"/>
      <family val="2"/>
    </font>
    <font>
      <b/>
      <u/>
      <sz val="11"/>
      <color theme="1"/>
      <name val="GOST type A"/>
      <family val="2"/>
    </font>
    <font>
      <sz val="12"/>
      <color rgb="FF000000"/>
      <name val="ISOCPEUR"/>
      <family val="2"/>
      <charset val="204"/>
    </font>
    <font>
      <b/>
      <sz val="12"/>
      <color rgb="FF000000"/>
      <name val="GOST type 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3" sqref="H13"/>
    </sheetView>
  </sheetViews>
  <sheetFormatPr defaultRowHeight="15" x14ac:dyDescent="0.25"/>
  <cols>
    <col min="1" max="1" width="11.28515625" customWidth="1"/>
    <col min="2" max="2" width="51" customWidth="1"/>
    <col min="3" max="3" width="23" customWidth="1"/>
    <col min="4" max="4" width="12.7109375" customWidth="1"/>
    <col min="7" max="7" width="13.42578125" customWidth="1"/>
    <col min="8" max="8" width="11" customWidth="1"/>
  </cols>
  <sheetData>
    <row r="1" spans="1:8" ht="15.75" x14ac:dyDescent="0.25">
      <c r="A1" s="28" t="s">
        <v>170</v>
      </c>
      <c r="B1" s="29"/>
      <c r="C1" s="29"/>
      <c r="D1" s="29"/>
      <c r="E1" s="29"/>
      <c r="F1" s="29"/>
      <c r="G1" s="29"/>
      <c r="H1" s="29"/>
    </row>
    <row r="2" spans="1:8" ht="42.75" customHeight="1" x14ac:dyDescent="0.25">
      <c r="A2" s="3" t="s">
        <v>0</v>
      </c>
      <c r="B2" s="20" t="s">
        <v>160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162</v>
      </c>
      <c r="H2" s="8" t="s">
        <v>163</v>
      </c>
    </row>
    <row r="3" spans="1:8" ht="15" customHeight="1" x14ac:dyDescent="0.25">
      <c r="A3" s="25" t="s">
        <v>6</v>
      </c>
      <c r="B3" s="26"/>
      <c r="C3" s="26"/>
      <c r="D3" s="26"/>
      <c r="E3" s="26"/>
      <c r="F3" s="26"/>
      <c r="G3" s="26"/>
      <c r="H3" s="27"/>
    </row>
    <row r="4" spans="1:8" ht="15.75" x14ac:dyDescent="0.25">
      <c r="A4" s="3" t="s">
        <v>237</v>
      </c>
      <c r="B4" s="2" t="s">
        <v>9</v>
      </c>
      <c r="C4" s="3" t="s">
        <v>10</v>
      </c>
      <c r="D4" s="3" t="s">
        <v>169</v>
      </c>
      <c r="E4" s="3" t="s">
        <v>7</v>
      </c>
      <c r="F4" s="3">
        <v>3</v>
      </c>
      <c r="G4" s="20">
        <v>0</v>
      </c>
      <c r="H4" s="20">
        <f>F4*G4</f>
        <v>0</v>
      </c>
    </row>
    <row r="5" spans="1:8" ht="15.75" x14ac:dyDescent="0.25">
      <c r="A5" s="3" t="s">
        <v>238</v>
      </c>
      <c r="B5" s="2" t="s">
        <v>11</v>
      </c>
      <c r="C5" s="3" t="s">
        <v>12</v>
      </c>
      <c r="D5" s="3" t="s">
        <v>169</v>
      </c>
      <c r="E5" s="3" t="s">
        <v>7</v>
      </c>
      <c r="F5" s="3">
        <v>2</v>
      </c>
      <c r="G5" s="20">
        <v>0</v>
      </c>
      <c r="H5" s="20">
        <f t="shared" ref="H5:H7" si="0">F5*G5</f>
        <v>0</v>
      </c>
    </row>
    <row r="6" spans="1:8" ht="31.5" x14ac:dyDescent="0.25">
      <c r="A6" s="3" t="s">
        <v>239</v>
      </c>
      <c r="B6" s="2" t="s">
        <v>13</v>
      </c>
      <c r="C6" s="3" t="s">
        <v>14</v>
      </c>
      <c r="D6" s="3" t="s">
        <v>169</v>
      </c>
      <c r="E6" s="3" t="s">
        <v>7</v>
      </c>
      <c r="F6" s="3">
        <v>2</v>
      </c>
      <c r="G6" s="20">
        <v>0</v>
      </c>
      <c r="H6" s="20">
        <f t="shared" si="0"/>
        <v>0</v>
      </c>
    </row>
    <row r="7" spans="1:8" ht="31.5" x14ac:dyDescent="0.25">
      <c r="A7" s="3" t="s">
        <v>240</v>
      </c>
      <c r="B7" s="2" t="s">
        <v>15</v>
      </c>
      <c r="C7" s="3" t="s">
        <v>8</v>
      </c>
      <c r="D7" s="3" t="s">
        <v>169</v>
      </c>
      <c r="E7" s="3" t="s">
        <v>7</v>
      </c>
      <c r="F7" s="3">
        <v>1</v>
      </c>
      <c r="G7" s="20">
        <v>0</v>
      </c>
      <c r="H7" s="20">
        <f t="shared" si="0"/>
        <v>0</v>
      </c>
    </row>
    <row r="8" spans="1:8" ht="15.75" x14ac:dyDescent="0.25">
      <c r="A8" s="23" t="s">
        <v>213</v>
      </c>
      <c r="B8" s="24"/>
      <c r="C8" s="20"/>
      <c r="D8" s="20"/>
      <c r="E8" s="3"/>
      <c r="F8" s="3"/>
      <c r="G8" s="20"/>
      <c r="H8" s="20"/>
    </row>
    <row r="9" spans="1:8" ht="15.75" x14ac:dyDescent="0.25">
      <c r="A9" s="15"/>
      <c r="B9" s="20"/>
      <c r="C9" s="20"/>
      <c r="D9" s="20"/>
      <c r="E9" s="3"/>
      <c r="F9" s="20"/>
      <c r="G9" s="20">
        <v>0</v>
      </c>
      <c r="H9" s="20">
        <f>F9*G9</f>
        <v>0</v>
      </c>
    </row>
    <row r="10" spans="1:8" ht="15.75" x14ac:dyDescent="0.25">
      <c r="A10" s="20"/>
      <c r="B10" s="11" t="s">
        <v>166</v>
      </c>
      <c r="C10" s="20"/>
      <c r="D10" s="20"/>
      <c r="E10" s="20"/>
      <c r="F10" s="3"/>
      <c r="G10" s="20"/>
      <c r="H10" s="20"/>
    </row>
    <row r="11" spans="1:8" ht="15.75" x14ac:dyDescent="0.25">
      <c r="A11" s="20"/>
      <c r="B11" s="2" t="s">
        <v>167</v>
      </c>
      <c r="C11" s="20"/>
      <c r="D11" s="20"/>
      <c r="E11" s="20"/>
      <c r="F11" s="20"/>
      <c r="G11" s="20"/>
      <c r="H11" s="20"/>
    </row>
    <row r="12" spans="1:8" ht="15.75" x14ac:dyDescent="0.25">
      <c r="A12" s="20"/>
      <c r="B12" s="2" t="s">
        <v>168</v>
      </c>
      <c r="C12" s="20"/>
      <c r="D12" s="20"/>
      <c r="E12" s="20"/>
      <c r="F12" s="20"/>
      <c r="G12" s="20"/>
      <c r="H12" s="20"/>
    </row>
    <row r="13" spans="1:8" ht="15.75" x14ac:dyDescent="0.25">
      <c r="A13" s="20"/>
      <c r="B13" s="11" t="s">
        <v>164</v>
      </c>
      <c r="C13" s="20"/>
      <c r="D13" s="20"/>
      <c r="E13" s="20"/>
      <c r="F13" s="20"/>
      <c r="G13" s="20"/>
      <c r="H13" s="20"/>
    </row>
    <row r="14" spans="1:8" ht="15.75" x14ac:dyDescent="0.25">
      <c r="A14" s="20"/>
      <c r="B14" s="2" t="s">
        <v>165</v>
      </c>
      <c r="C14" s="20"/>
      <c r="D14" s="20"/>
      <c r="E14" s="20"/>
      <c r="F14" s="20"/>
      <c r="G14" s="20"/>
      <c r="H14" s="20"/>
    </row>
    <row r="15" spans="1:8" ht="15.75" customHeight="1" x14ac:dyDescent="0.25"/>
  </sheetData>
  <mergeCells count="3">
    <mergeCell ref="A8:B8"/>
    <mergeCell ref="A3:H3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H69" sqref="H69"/>
    </sheetView>
  </sheetViews>
  <sheetFormatPr defaultRowHeight="15" x14ac:dyDescent="0.25"/>
  <cols>
    <col min="1" max="1" width="10.42578125" customWidth="1"/>
    <col min="2" max="2" width="57" customWidth="1"/>
    <col min="3" max="3" width="21.5703125" customWidth="1"/>
    <col min="4" max="4" width="15.85546875" customWidth="1"/>
    <col min="7" max="7" width="11.42578125" customWidth="1"/>
    <col min="8" max="8" width="13.28515625" customWidth="1"/>
  </cols>
  <sheetData>
    <row r="1" spans="1:8" ht="15.75" x14ac:dyDescent="0.25">
      <c r="A1" s="28" t="s">
        <v>222</v>
      </c>
      <c r="B1" s="29"/>
      <c r="C1" s="29"/>
      <c r="D1" s="29"/>
      <c r="E1" s="29"/>
      <c r="F1" s="29"/>
      <c r="G1" s="29"/>
      <c r="H1" s="29"/>
    </row>
    <row r="2" spans="1:8" ht="57" customHeight="1" x14ac:dyDescent="0.25">
      <c r="A2" s="3" t="s">
        <v>0</v>
      </c>
      <c r="B2" s="3" t="s">
        <v>160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162</v>
      </c>
      <c r="H2" s="8" t="s">
        <v>163</v>
      </c>
    </row>
    <row r="3" spans="1:8" ht="15.75" customHeight="1" x14ac:dyDescent="0.25">
      <c r="A3" s="25" t="s">
        <v>214</v>
      </c>
      <c r="B3" s="26"/>
      <c r="C3" s="27"/>
      <c r="D3" s="3"/>
      <c r="E3" s="2"/>
      <c r="F3" s="2"/>
      <c r="G3" s="9"/>
      <c r="H3" s="9"/>
    </row>
    <row r="4" spans="1:8" ht="15" customHeight="1" x14ac:dyDescent="0.25">
      <c r="A4" s="3" t="s">
        <v>131</v>
      </c>
      <c r="B4" s="2" t="s">
        <v>16</v>
      </c>
      <c r="C4" s="3" t="s">
        <v>17</v>
      </c>
      <c r="D4" s="3" t="s">
        <v>18</v>
      </c>
      <c r="E4" s="3" t="s">
        <v>7</v>
      </c>
      <c r="F4" s="3">
        <v>1</v>
      </c>
      <c r="G4" s="22">
        <v>0</v>
      </c>
      <c r="H4" s="22">
        <f>F4*G4</f>
        <v>0</v>
      </c>
    </row>
    <row r="5" spans="1:8" ht="15.75" x14ac:dyDescent="0.25">
      <c r="A5" s="3" t="s">
        <v>134</v>
      </c>
      <c r="B5" s="2" t="s">
        <v>19</v>
      </c>
      <c r="C5" s="3" t="s">
        <v>20</v>
      </c>
      <c r="D5" s="3" t="s">
        <v>18</v>
      </c>
      <c r="E5" s="3" t="s">
        <v>7</v>
      </c>
      <c r="F5" s="3">
        <v>1</v>
      </c>
      <c r="G5" s="22">
        <v>0</v>
      </c>
      <c r="H5" s="22">
        <f>F5*G5</f>
        <v>0</v>
      </c>
    </row>
    <row r="6" spans="1:8" ht="63" x14ac:dyDescent="0.25">
      <c r="A6" s="3" t="s">
        <v>136</v>
      </c>
      <c r="B6" s="2" t="s">
        <v>21</v>
      </c>
      <c r="C6" s="3" t="s">
        <v>22</v>
      </c>
      <c r="D6" s="3" t="s">
        <v>18</v>
      </c>
      <c r="E6" s="3" t="s">
        <v>7</v>
      </c>
      <c r="F6" s="3">
        <v>2</v>
      </c>
      <c r="G6" s="22">
        <v>0</v>
      </c>
      <c r="H6" s="22">
        <f t="shared" ref="H6:H11" si="0">F6*G6</f>
        <v>0</v>
      </c>
    </row>
    <row r="7" spans="1:8" ht="15" customHeight="1" x14ac:dyDescent="0.25">
      <c r="A7" s="3" t="s">
        <v>138</v>
      </c>
      <c r="B7" s="2" t="s">
        <v>23</v>
      </c>
      <c r="C7" s="14" t="s">
        <v>24</v>
      </c>
      <c r="D7" s="14" t="s">
        <v>25</v>
      </c>
      <c r="E7" s="3" t="s">
        <v>7</v>
      </c>
      <c r="F7" s="3">
        <v>1</v>
      </c>
      <c r="G7" s="22">
        <v>0</v>
      </c>
      <c r="H7" s="22">
        <f t="shared" si="0"/>
        <v>0</v>
      </c>
    </row>
    <row r="8" spans="1:8" ht="31.5" x14ac:dyDescent="0.25">
      <c r="A8" s="3" t="s">
        <v>139</v>
      </c>
      <c r="B8" s="2" t="s">
        <v>26</v>
      </c>
      <c r="C8" s="3" t="s">
        <v>27</v>
      </c>
      <c r="D8" s="3" t="s">
        <v>28</v>
      </c>
      <c r="E8" s="3" t="s">
        <v>7</v>
      </c>
      <c r="F8" s="3">
        <v>15</v>
      </c>
      <c r="G8" s="22">
        <v>0</v>
      </c>
      <c r="H8" s="22">
        <f t="shared" si="0"/>
        <v>0</v>
      </c>
    </row>
    <row r="9" spans="1:8" ht="15.75" x14ac:dyDescent="0.25">
      <c r="A9" s="3" t="s">
        <v>141</v>
      </c>
      <c r="B9" s="2" t="s">
        <v>29</v>
      </c>
      <c r="C9" s="3" t="s">
        <v>30</v>
      </c>
      <c r="D9" s="3" t="s">
        <v>18</v>
      </c>
      <c r="E9" s="3" t="s">
        <v>7</v>
      </c>
      <c r="F9" s="3">
        <v>10</v>
      </c>
      <c r="G9" s="22">
        <v>0</v>
      </c>
      <c r="H9" s="22">
        <f t="shared" si="0"/>
        <v>0</v>
      </c>
    </row>
    <row r="10" spans="1:8" ht="15.75" x14ac:dyDescent="0.25">
      <c r="A10" s="3" t="s">
        <v>144</v>
      </c>
      <c r="B10" s="2" t="s">
        <v>31</v>
      </c>
      <c r="C10" s="3" t="s">
        <v>32</v>
      </c>
      <c r="D10" s="3" t="s">
        <v>18</v>
      </c>
      <c r="E10" s="3" t="s">
        <v>7</v>
      </c>
      <c r="F10" s="3">
        <v>9</v>
      </c>
      <c r="G10" s="22">
        <v>0</v>
      </c>
      <c r="H10" s="22">
        <f t="shared" si="0"/>
        <v>0</v>
      </c>
    </row>
    <row r="11" spans="1:8" ht="15.75" x14ac:dyDescent="0.25">
      <c r="A11" s="3" t="s">
        <v>147</v>
      </c>
      <c r="B11" s="2" t="s">
        <v>33</v>
      </c>
      <c r="C11" s="3" t="s">
        <v>34</v>
      </c>
      <c r="D11" s="3" t="s">
        <v>18</v>
      </c>
      <c r="E11" s="3" t="s">
        <v>7</v>
      </c>
      <c r="F11" s="3">
        <v>4</v>
      </c>
      <c r="G11" s="22">
        <v>0</v>
      </c>
      <c r="H11" s="22">
        <f t="shared" si="0"/>
        <v>0</v>
      </c>
    </row>
    <row r="12" spans="1:8" ht="15.75" x14ac:dyDescent="0.25">
      <c r="A12" s="3" t="s">
        <v>148</v>
      </c>
      <c r="B12" s="2" t="s">
        <v>35</v>
      </c>
      <c r="C12" s="3" t="s">
        <v>36</v>
      </c>
      <c r="D12" s="3" t="s">
        <v>37</v>
      </c>
      <c r="E12" s="3" t="s">
        <v>7</v>
      </c>
      <c r="F12" s="3">
        <v>8</v>
      </c>
      <c r="G12" s="22">
        <v>0</v>
      </c>
      <c r="H12" s="22">
        <f t="shared" ref="H12" si="1">F12*G12</f>
        <v>0</v>
      </c>
    </row>
    <row r="13" spans="1:8" ht="15.75" x14ac:dyDescent="0.25">
      <c r="A13" s="25" t="s">
        <v>215</v>
      </c>
      <c r="B13" s="26"/>
      <c r="C13" s="27"/>
      <c r="D13" s="3"/>
      <c r="E13" s="3"/>
      <c r="F13" s="3"/>
      <c r="G13" s="9"/>
      <c r="H13" s="9"/>
    </row>
    <row r="14" spans="1:8" ht="47.25" x14ac:dyDescent="0.25">
      <c r="A14" s="3" t="s">
        <v>149</v>
      </c>
      <c r="B14" s="2" t="s">
        <v>38</v>
      </c>
      <c r="C14" s="3" t="s">
        <v>39</v>
      </c>
      <c r="D14" s="3" t="s">
        <v>18</v>
      </c>
      <c r="E14" s="3" t="s">
        <v>7</v>
      </c>
      <c r="F14" s="3">
        <v>1</v>
      </c>
      <c r="G14" s="22">
        <v>0</v>
      </c>
      <c r="H14" s="22">
        <f t="shared" ref="H14" si="2">F14*G14</f>
        <v>0</v>
      </c>
    </row>
    <row r="15" spans="1:8" ht="31.5" x14ac:dyDescent="0.25">
      <c r="A15" s="3" t="s">
        <v>150</v>
      </c>
      <c r="B15" s="2" t="s">
        <v>40</v>
      </c>
      <c r="C15" s="3" t="s">
        <v>41</v>
      </c>
      <c r="D15" s="3" t="s">
        <v>18</v>
      </c>
      <c r="E15" s="3" t="s">
        <v>7</v>
      </c>
      <c r="F15" s="3">
        <v>20</v>
      </c>
      <c r="G15" s="22">
        <v>0</v>
      </c>
      <c r="H15" s="22">
        <f t="shared" ref="H15:H16" si="3">F15*G15</f>
        <v>0</v>
      </c>
    </row>
    <row r="16" spans="1:8" ht="15.75" x14ac:dyDescent="0.25">
      <c r="A16" s="3" t="s">
        <v>151</v>
      </c>
      <c r="B16" s="2" t="s">
        <v>42</v>
      </c>
      <c r="C16" s="3" t="s">
        <v>43</v>
      </c>
      <c r="D16" s="3" t="s">
        <v>18</v>
      </c>
      <c r="E16" s="3" t="s">
        <v>7</v>
      </c>
      <c r="F16" s="3">
        <v>20</v>
      </c>
      <c r="G16" s="22">
        <v>0</v>
      </c>
      <c r="H16" s="22">
        <f t="shared" si="3"/>
        <v>0</v>
      </c>
    </row>
    <row r="17" spans="1:8" ht="31.5" x14ac:dyDescent="0.25">
      <c r="A17" s="3" t="s">
        <v>152</v>
      </c>
      <c r="B17" s="2" t="s">
        <v>44</v>
      </c>
      <c r="C17" s="3" t="s">
        <v>45</v>
      </c>
      <c r="D17" s="3" t="s">
        <v>18</v>
      </c>
      <c r="E17" s="3" t="s">
        <v>7</v>
      </c>
      <c r="F17" s="3">
        <v>8</v>
      </c>
      <c r="G17" s="22">
        <v>0</v>
      </c>
      <c r="H17" s="22">
        <f t="shared" ref="H17:H30" si="4">F17*G17</f>
        <v>0</v>
      </c>
    </row>
    <row r="18" spans="1:8" ht="31.5" x14ac:dyDescent="0.25">
      <c r="A18" s="3" t="s">
        <v>153</v>
      </c>
      <c r="B18" s="2" t="s">
        <v>46</v>
      </c>
      <c r="C18" s="3" t="s">
        <v>47</v>
      </c>
      <c r="D18" s="3" t="s">
        <v>18</v>
      </c>
      <c r="E18" s="3" t="s">
        <v>7</v>
      </c>
      <c r="F18" s="3">
        <v>2</v>
      </c>
      <c r="G18" s="22">
        <v>0</v>
      </c>
      <c r="H18" s="22">
        <f t="shared" si="4"/>
        <v>0</v>
      </c>
    </row>
    <row r="19" spans="1:8" ht="31.5" x14ac:dyDescent="0.25">
      <c r="A19" s="3" t="s">
        <v>154</v>
      </c>
      <c r="B19" s="2" t="s">
        <v>48</v>
      </c>
      <c r="C19" s="3" t="s">
        <v>49</v>
      </c>
      <c r="D19" s="3" t="s">
        <v>18</v>
      </c>
      <c r="E19" s="3" t="s">
        <v>7</v>
      </c>
      <c r="F19" s="3">
        <v>1</v>
      </c>
      <c r="G19" s="22">
        <v>0</v>
      </c>
      <c r="H19" s="22">
        <f t="shared" si="4"/>
        <v>0</v>
      </c>
    </row>
    <row r="20" spans="1:8" ht="31.5" x14ac:dyDescent="0.25">
      <c r="A20" s="3" t="s">
        <v>155</v>
      </c>
      <c r="B20" s="2" t="s">
        <v>50</v>
      </c>
      <c r="C20" s="3" t="s">
        <v>51</v>
      </c>
      <c r="D20" s="3" t="s">
        <v>18</v>
      </c>
      <c r="E20" s="3" t="s">
        <v>7</v>
      </c>
      <c r="F20" s="3">
        <v>3</v>
      </c>
      <c r="G20" s="22">
        <v>0</v>
      </c>
      <c r="H20" s="22">
        <f t="shared" si="4"/>
        <v>0</v>
      </c>
    </row>
    <row r="21" spans="1:8" ht="15.75" x14ac:dyDescent="0.25">
      <c r="A21" s="3" t="s">
        <v>156</v>
      </c>
      <c r="B21" s="2" t="s">
        <v>52</v>
      </c>
      <c r="C21" s="3" t="s">
        <v>53</v>
      </c>
      <c r="D21" s="3" t="s">
        <v>18</v>
      </c>
      <c r="E21" s="3" t="s">
        <v>7</v>
      </c>
      <c r="F21" s="3">
        <v>9</v>
      </c>
      <c r="G21" s="22">
        <v>0</v>
      </c>
      <c r="H21" s="22">
        <f t="shared" si="4"/>
        <v>0</v>
      </c>
    </row>
    <row r="22" spans="1:8" ht="15.75" x14ac:dyDescent="0.25">
      <c r="A22" s="3" t="s">
        <v>157</v>
      </c>
      <c r="B22" s="2" t="s">
        <v>54</v>
      </c>
      <c r="C22" s="3" t="s">
        <v>55</v>
      </c>
      <c r="D22" s="3" t="s">
        <v>56</v>
      </c>
      <c r="E22" s="3" t="s">
        <v>7</v>
      </c>
      <c r="F22" s="3">
        <v>5</v>
      </c>
      <c r="G22" s="22">
        <v>0</v>
      </c>
      <c r="H22" s="22">
        <f t="shared" si="4"/>
        <v>0</v>
      </c>
    </row>
    <row r="23" spans="1:8" ht="15.75" x14ac:dyDescent="0.25">
      <c r="A23" s="3" t="s">
        <v>158</v>
      </c>
      <c r="B23" s="2" t="s">
        <v>57</v>
      </c>
      <c r="C23" s="3" t="s">
        <v>58</v>
      </c>
      <c r="D23" s="3" t="s">
        <v>56</v>
      </c>
      <c r="E23" s="3" t="s">
        <v>7</v>
      </c>
      <c r="F23" s="3">
        <v>5</v>
      </c>
      <c r="G23" s="22">
        <v>0</v>
      </c>
      <c r="H23" s="22">
        <f t="shared" si="4"/>
        <v>0</v>
      </c>
    </row>
    <row r="24" spans="1:8" ht="15.75" x14ac:dyDescent="0.25">
      <c r="A24" s="3" t="s">
        <v>159</v>
      </c>
      <c r="B24" s="2" t="s">
        <v>59</v>
      </c>
      <c r="C24" s="3" t="s">
        <v>60</v>
      </c>
      <c r="D24" s="3" t="s">
        <v>56</v>
      </c>
      <c r="E24" s="3" t="s">
        <v>7</v>
      </c>
      <c r="F24" s="3">
        <v>5</v>
      </c>
      <c r="G24" s="22">
        <v>0</v>
      </c>
      <c r="H24" s="22">
        <f t="shared" si="4"/>
        <v>0</v>
      </c>
    </row>
    <row r="25" spans="1:8" ht="15.75" x14ac:dyDescent="0.25">
      <c r="A25" s="3" t="s">
        <v>171</v>
      </c>
      <c r="B25" s="2" t="s">
        <v>61</v>
      </c>
      <c r="C25" s="3" t="s">
        <v>62</v>
      </c>
      <c r="D25" s="3" t="s">
        <v>56</v>
      </c>
      <c r="E25" s="3" t="s">
        <v>7</v>
      </c>
      <c r="F25" s="3">
        <v>75</v>
      </c>
      <c r="G25" s="22">
        <v>0</v>
      </c>
      <c r="H25" s="22">
        <f t="shared" si="4"/>
        <v>0</v>
      </c>
    </row>
    <row r="26" spans="1:8" ht="15.75" x14ac:dyDescent="0.25">
      <c r="A26" s="3" t="s">
        <v>172</v>
      </c>
      <c r="B26" s="2" t="s">
        <v>63</v>
      </c>
      <c r="C26" s="3" t="s">
        <v>64</v>
      </c>
      <c r="D26" s="3" t="s">
        <v>56</v>
      </c>
      <c r="E26" s="3" t="s">
        <v>7</v>
      </c>
      <c r="F26" s="3">
        <v>75</v>
      </c>
      <c r="G26" s="22">
        <v>0</v>
      </c>
      <c r="H26" s="22">
        <f t="shared" si="4"/>
        <v>0</v>
      </c>
    </row>
    <row r="27" spans="1:8" ht="15.75" x14ac:dyDescent="0.25">
      <c r="A27" s="3" t="s">
        <v>173</v>
      </c>
      <c r="B27" s="2" t="s">
        <v>65</v>
      </c>
      <c r="C27" s="3" t="s">
        <v>66</v>
      </c>
      <c r="D27" s="3" t="s">
        <v>56</v>
      </c>
      <c r="E27" s="3" t="s">
        <v>7</v>
      </c>
      <c r="F27" s="3">
        <v>5</v>
      </c>
      <c r="G27" s="22">
        <v>0</v>
      </c>
      <c r="H27" s="22">
        <f t="shared" si="4"/>
        <v>0</v>
      </c>
    </row>
    <row r="28" spans="1:8" ht="15.75" x14ac:dyDescent="0.25">
      <c r="A28" s="3" t="s">
        <v>174</v>
      </c>
      <c r="B28" s="2" t="s">
        <v>67</v>
      </c>
      <c r="C28" s="3" t="s">
        <v>68</v>
      </c>
      <c r="D28" s="3" t="s">
        <v>56</v>
      </c>
      <c r="E28" s="3" t="s">
        <v>7</v>
      </c>
      <c r="F28" s="3">
        <v>20</v>
      </c>
      <c r="G28" s="22">
        <v>0</v>
      </c>
      <c r="H28" s="22">
        <f t="shared" si="4"/>
        <v>0</v>
      </c>
    </row>
    <row r="29" spans="1:8" ht="15.75" x14ac:dyDescent="0.25">
      <c r="A29" s="3" t="s">
        <v>175</v>
      </c>
      <c r="B29" s="2" t="s">
        <v>69</v>
      </c>
      <c r="C29" s="3" t="s">
        <v>70</v>
      </c>
      <c r="D29" s="3" t="s">
        <v>56</v>
      </c>
      <c r="E29" s="3" t="s">
        <v>7</v>
      </c>
      <c r="F29" s="3">
        <v>20</v>
      </c>
      <c r="G29" s="22">
        <v>0</v>
      </c>
      <c r="H29" s="22">
        <f t="shared" si="4"/>
        <v>0</v>
      </c>
    </row>
    <row r="30" spans="1:8" ht="21.75" customHeight="1" x14ac:dyDescent="0.25">
      <c r="A30" s="3" t="s">
        <v>176</v>
      </c>
      <c r="B30" s="2" t="s">
        <v>71</v>
      </c>
      <c r="C30" s="3" t="s">
        <v>72</v>
      </c>
      <c r="D30" s="3" t="s">
        <v>56</v>
      </c>
      <c r="E30" s="3" t="s">
        <v>7</v>
      </c>
      <c r="F30" s="3">
        <v>1</v>
      </c>
      <c r="G30" s="22">
        <v>0</v>
      </c>
      <c r="H30" s="22">
        <f t="shared" si="4"/>
        <v>0</v>
      </c>
    </row>
    <row r="31" spans="1:8" ht="15.75" x14ac:dyDescent="0.25">
      <c r="A31" s="25" t="s">
        <v>216</v>
      </c>
      <c r="B31" s="26"/>
      <c r="C31" s="27"/>
      <c r="D31" s="3"/>
      <c r="E31" s="3"/>
      <c r="F31" s="3"/>
      <c r="G31" s="9"/>
      <c r="H31" s="9"/>
    </row>
    <row r="32" spans="1:8" ht="15.75" x14ac:dyDescent="0.25">
      <c r="A32" s="3" t="s">
        <v>177</v>
      </c>
      <c r="B32" s="2" t="s">
        <v>73</v>
      </c>
      <c r="C32" s="3" t="s">
        <v>74</v>
      </c>
      <c r="D32" s="3" t="s">
        <v>75</v>
      </c>
      <c r="E32" s="3" t="s">
        <v>7</v>
      </c>
      <c r="F32" s="3">
        <v>1</v>
      </c>
      <c r="G32" s="22">
        <v>0</v>
      </c>
      <c r="H32" s="22">
        <f t="shared" ref="H32:H33" si="5">F32*G32</f>
        <v>0</v>
      </c>
    </row>
    <row r="33" spans="1:8" ht="15.75" x14ac:dyDescent="0.25">
      <c r="A33" s="3" t="s">
        <v>178</v>
      </c>
      <c r="B33" s="2" t="s">
        <v>76</v>
      </c>
      <c r="C33" s="3" t="s">
        <v>77</v>
      </c>
      <c r="D33" s="13" t="s">
        <v>75</v>
      </c>
      <c r="E33" s="3" t="s">
        <v>7</v>
      </c>
      <c r="F33" s="3">
        <v>1</v>
      </c>
      <c r="G33" s="22">
        <v>0</v>
      </c>
      <c r="H33" s="22">
        <f t="shared" si="5"/>
        <v>0</v>
      </c>
    </row>
    <row r="34" spans="1:8" ht="15.75" x14ac:dyDescent="0.25">
      <c r="A34" s="3" t="s">
        <v>179</v>
      </c>
      <c r="B34" s="2" t="s">
        <v>78</v>
      </c>
      <c r="C34" s="3" t="s">
        <v>79</v>
      </c>
      <c r="D34" s="13" t="s">
        <v>75</v>
      </c>
      <c r="E34" s="3" t="s">
        <v>7</v>
      </c>
      <c r="F34" s="3">
        <v>1</v>
      </c>
      <c r="G34" s="22">
        <v>0</v>
      </c>
      <c r="H34" s="22">
        <f t="shared" ref="H34:H36" si="6">F34*G34</f>
        <v>0</v>
      </c>
    </row>
    <row r="35" spans="1:8" ht="15.75" x14ac:dyDescent="0.25">
      <c r="A35" s="3" t="s">
        <v>180</v>
      </c>
      <c r="B35" s="2" t="s">
        <v>80</v>
      </c>
      <c r="C35" s="3" t="s">
        <v>81</v>
      </c>
      <c r="D35" s="13" t="s">
        <v>75</v>
      </c>
      <c r="E35" s="3" t="s">
        <v>7</v>
      </c>
      <c r="F35" s="3">
        <v>1</v>
      </c>
      <c r="G35" s="22">
        <v>0</v>
      </c>
      <c r="H35" s="22">
        <f t="shared" si="6"/>
        <v>0</v>
      </c>
    </row>
    <row r="36" spans="1:8" ht="47.25" x14ac:dyDescent="0.25">
      <c r="A36" s="3" t="s">
        <v>181</v>
      </c>
      <c r="B36" s="2" t="s">
        <v>82</v>
      </c>
      <c r="C36" s="3" t="s">
        <v>83</v>
      </c>
      <c r="D36" s="3" t="s">
        <v>18</v>
      </c>
      <c r="E36" s="3" t="s">
        <v>7</v>
      </c>
      <c r="F36" s="3">
        <v>2</v>
      </c>
      <c r="G36" s="22">
        <v>0</v>
      </c>
      <c r="H36" s="22">
        <f t="shared" si="6"/>
        <v>0</v>
      </c>
    </row>
    <row r="37" spans="1:8" ht="33" customHeight="1" x14ac:dyDescent="0.25">
      <c r="A37" s="25" t="s">
        <v>217</v>
      </c>
      <c r="B37" s="26"/>
      <c r="C37" s="27"/>
      <c r="D37" s="13"/>
      <c r="E37" s="3"/>
      <c r="F37" s="3"/>
      <c r="G37" s="9"/>
      <c r="H37" s="9"/>
    </row>
    <row r="38" spans="1:8" ht="15.75" x14ac:dyDescent="0.25">
      <c r="A38" s="3" t="s">
        <v>182</v>
      </c>
      <c r="B38" s="2" t="s">
        <v>183</v>
      </c>
      <c r="C38" s="3" t="s">
        <v>87</v>
      </c>
      <c r="D38" s="3" t="s">
        <v>85</v>
      </c>
      <c r="E38" s="3" t="s">
        <v>86</v>
      </c>
      <c r="F38" s="3">
        <v>80</v>
      </c>
      <c r="G38" s="22">
        <v>0</v>
      </c>
      <c r="H38" s="22">
        <f t="shared" ref="H38" si="7">F38*G38</f>
        <v>0</v>
      </c>
    </row>
    <row r="39" spans="1:8" ht="15.75" x14ac:dyDescent="0.25">
      <c r="A39" s="3" t="s">
        <v>184</v>
      </c>
      <c r="B39" s="2" t="s">
        <v>185</v>
      </c>
      <c r="C39" s="3" t="s">
        <v>88</v>
      </c>
      <c r="D39" s="3" t="s">
        <v>85</v>
      </c>
      <c r="E39" s="3" t="s">
        <v>86</v>
      </c>
      <c r="F39" s="3">
        <v>174</v>
      </c>
      <c r="G39" s="22">
        <v>0</v>
      </c>
      <c r="H39" s="22">
        <f t="shared" ref="H39:H40" si="8">F39*G39</f>
        <v>0</v>
      </c>
    </row>
    <row r="40" spans="1:8" ht="15.75" x14ac:dyDescent="0.25">
      <c r="A40" s="3" t="s">
        <v>186</v>
      </c>
      <c r="B40" s="2" t="s">
        <v>187</v>
      </c>
      <c r="C40" s="3" t="s">
        <v>90</v>
      </c>
      <c r="D40" s="3" t="s">
        <v>89</v>
      </c>
      <c r="E40" s="3" t="s">
        <v>7</v>
      </c>
      <c r="F40" s="3">
        <v>116</v>
      </c>
      <c r="G40" s="22">
        <v>0</v>
      </c>
      <c r="H40" s="22">
        <f t="shared" si="8"/>
        <v>0</v>
      </c>
    </row>
    <row r="41" spans="1:8" ht="15.75" x14ac:dyDescent="0.25">
      <c r="A41" s="3" t="s">
        <v>188</v>
      </c>
      <c r="B41" s="2" t="s">
        <v>91</v>
      </c>
      <c r="C41" s="3" t="s">
        <v>92</v>
      </c>
      <c r="D41" s="3" t="s">
        <v>85</v>
      </c>
      <c r="E41" s="3" t="s">
        <v>7</v>
      </c>
      <c r="F41" s="3">
        <v>224</v>
      </c>
      <c r="G41" s="22">
        <v>0</v>
      </c>
      <c r="H41" s="22">
        <f t="shared" ref="H41:H52" si="9">F41*G41</f>
        <v>0</v>
      </c>
    </row>
    <row r="42" spans="1:8" ht="31.5" x14ac:dyDescent="0.25">
      <c r="A42" s="3" t="s">
        <v>189</v>
      </c>
      <c r="B42" s="2" t="s">
        <v>93</v>
      </c>
      <c r="C42" s="3" t="s">
        <v>94</v>
      </c>
      <c r="D42" s="3" t="s">
        <v>95</v>
      </c>
      <c r="E42" s="3" t="s">
        <v>7</v>
      </c>
      <c r="F42" s="3">
        <v>316</v>
      </c>
      <c r="G42" s="22">
        <v>0</v>
      </c>
      <c r="H42" s="22">
        <f t="shared" si="9"/>
        <v>0</v>
      </c>
    </row>
    <row r="43" spans="1:8" ht="31.5" x14ac:dyDescent="0.25">
      <c r="A43" s="3" t="s">
        <v>190</v>
      </c>
      <c r="B43" s="2" t="s">
        <v>98</v>
      </c>
      <c r="C43" s="3" t="s">
        <v>99</v>
      </c>
      <c r="D43" s="3" t="s">
        <v>95</v>
      </c>
      <c r="E43" s="3" t="s">
        <v>7</v>
      </c>
      <c r="F43" s="3">
        <v>750</v>
      </c>
      <c r="G43" s="22">
        <v>0</v>
      </c>
      <c r="H43" s="22">
        <f t="shared" si="9"/>
        <v>0</v>
      </c>
    </row>
    <row r="44" spans="1:8" ht="31.5" x14ac:dyDescent="0.25">
      <c r="A44" s="3" t="s">
        <v>191</v>
      </c>
      <c r="B44" s="2" t="s">
        <v>96</v>
      </c>
      <c r="C44" s="3" t="s">
        <v>97</v>
      </c>
      <c r="D44" s="3" t="s">
        <v>95</v>
      </c>
      <c r="E44" s="3" t="s">
        <v>7</v>
      </c>
      <c r="F44" s="3">
        <v>270</v>
      </c>
      <c r="G44" s="22">
        <v>0</v>
      </c>
      <c r="H44" s="22">
        <f t="shared" si="9"/>
        <v>0</v>
      </c>
    </row>
    <row r="45" spans="1:8" ht="31.5" x14ac:dyDescent="0.25">
      <c r="A45" s="3" t="s">
        <v>192</v>
      </c>
      <c r="B45" s="5" t="s">
        <v>100</v>
      </c>
      <c r="C45" s="3" t="s">
        <v>128</v>
      </c>
      <c r="D45" s="3" t="s">
        <v>95</v>
      </c>
      <c r="E45" s="3" t="s">
        <v>7</v>
      </c>
      <c r="F45" s="3">
        <v>244</v>
      </c>
      <c r="G45" s="22">
        <v>0</v>
      </c>
      <c r="H45" s="22">
        <f t="shared" si="9"/>
        <v>0</v>
      </c>
    </row>
    <row r="46" spans="1:8" ht="15.75" x14ac:dyDescent="0.25">
      <c r="A46" s="3" t="s">
        <v>193</v>
      </c>
      <c r="B46" s="5" t="s">
        <v>101</v>
      </c>
      <c r="C46" s="3" t="s">
        <v>102</v>
      </c>
      <c r="D46" s="3" t="s">
        <v>95</v>
      </c>
      <c r="E46" s="3" t="s">
        <v>7</v>
      </c>
      <c r="F46" s="3">
        <v>19</v>
      </c>
      <c r="G46" s="22">
        <v>0</v>
      </c>
      <c r="H46" s="22">
        <f t="shared" si="9"/>
        <v>0</v>
      </c>
    </row>
    <row r="47" spans="1:8" ht="15.75" x14ac:dyDescent="0.25">
      <c r="A47" s="3" t="s">
        <v>194</v>
      </c>
      <c r="B47" s="2" t="s">
        <v>103</v>
      </c>
      <c r="C47" s="3">
        <v>638081</v>
      </c>
      <c r="D47" s="3" t="s">
        <v>104</v>
      </c>
      <c r="E47" s="3" t="s">
        <v>86</v>
      </c>
      <c r="F47" s="3">
        <v>100</v>
      </c>
      <c r="G47" s="22">
        <v>0</v>
      </c>
      <c r="H47" s="22">
        <f t="shared" si="9"/>
        <v>0</v>
      </c>
    </row>
    <row r="48" spans="1:8" ht="15.75" x14ac:dyDescent="0.25">
      <c r="A48" s="3" t="s">
        <v>195</v>
      </c>
      <c r="B48" s="5" t="s">
        <v>105</v>
      </c>
      <c r="C48" s="3">
        <v>638008</v>
      </c>
      <c r="D48" s="3" t="s">
        <v>104</v>
      </c>
      <c r="E48" s="3" t="s">
        <v>86</v>
      </c>
      <c r="F48" s="3">
        <v>100</v>
      </c>
      <c r="G48" s="22">
        <v>0</v>
      </c>
      <c r="H48" s="22">
        <f t="shared" si="9"/>
        <v>0</v>
      </c>
    </row>
    <row r="49" spans="1:8" ht="15.75" x14ac:dyDescent="0.25">
      <c r="A49" s="3" t="s">
        <v>196</v>
      </c>
      <c r="B49" s="5" t="s">
        <v>106</v>
      </c>
      <c r="C49" s="3">
        <v>638036</v>
      </c>
      <c r="D49" s="3" t="s">
        <v>104</v>
      </c>
      <c r="E49" s="3" t="s">
        <v>7</v>
      </c>
      <c r="F49" s="3">
        <v>50</v>
      </c>
      <c r="G49" s="22">
        <v>0</v>
      </c>
      <c r="H49" s="22">
        <f t="shared" si="9"/>
        <v>0</v>
      </c>
    </row>
    <row r="50" spans="1:8" ht="15.75" x14ac:dyDescent="0.25">
      <c r="A50" s="3" t="s">
        <v>197</v>
      </c>
      <c r="B50" s="5" t="s">
        <v>107</v>
      </c>
      <c r="C50" s="3">
        <v>638013</v>
      </c>
      <c r="D50" s="3" t="s">
        <v>104</v>
      </c>
      <c r="E50" s="3" t="s">
        <v>7</v>
      </c>
      <c r="F50" s="3">
        <v>6</v>
      </c>
      <c r="G50" s="22">
        <v>0</v>
      </c>
      <c r="H50" s="22">
        <f t="shared" si="9"/>
        <v>0</v>
      </c>
    </row>
    <row r="51" spans="1:8" ht="15.75" x14ac:dyDescent="0.25">
      <c r="A51" s="3" t="s">
        <v>198</v>
      </c>
      <c r="B51" s="5" t="s">
        <v>108</v>
      </c>
      <c r="C51" s="3">
        <v>638031</v>
      </c>
      <c r="D51" s="3" t="s">
        <v>104</v>
      </c>
      <c r="E51" s="3" t="s">
        <v>7</v>
      </c>
      <c r="F51" s="3">
        <v>2</v>
      </c>
      <c r="G51" s="22">
        <v>0</v>
      </c>
      <c r="H51" s="22">
        <f t="shared" si="9"/>
        <v>0</v>
      </c>
    </row>
    <row r="52" spans="1:8" ht="15.75" x14ac:dyDescent="0.25">
      <c r="A52" s="3" t="s">
        <v>199</v>
      </c>
      <c r="B52" s="5" t="s">
        <v>200</v>
      </c>
      <c r="C52" s="3">
        <v>638032</v>
      </c>
      <c r="D52" s="3" t="s">
        <v>104</v>
      </c>
      <c r="E52" s="3" t="s">
        <v>7</v>
      </c>
      <c r="F52" s="3">
        <v>1</v>
      </c>
      <c r="G52" s="22">
        <v>0</v>
      </c>
      <c r="H52" s="22">
        <f t="shared" si="9"/>
        <v>0</v>
      </c>
    </row>
    <row r="53" spans="1:8" ht="15.75" x14ac:dyDescent="0.25">
      <c r="A53" s="3" t="s">
        <v>201</v>
      </c>
      <c r="B53" s="5" t="s">
        <v>109</v>
      </c>
      <c r="C53" s="7">
        <v>638035</v>
      </c>
      <c r="D53" s="7" t="s">
        <v>104</v>
      </c>
      <c r="E53" s="3" t="s">
        <v>7</v>
      </c>
      <c r="F53" s="3">
        <v>14</v>
      </c>
      <c r="G53" s="22">
        <v>0</v>
      </c>
      <c r="H53" s="22">
        <f t="shared" ref="H53" si="10">F53*G53</f>
        <v>0</v>
      </c>
    </row>
    <row r="54" spans="1:8" ht="21.75" customHeight="1" x14ac:dyDescent="0.25">
      <c r="A54" s="25" t="s">
        <v>218</v>
      </c>
      <c r="B54" s="26"/>
      <c r="C54" s="27"/>
      <c r="D54" s="3"/>
      <c r="E54" s="3"/>
      <c r="F54" s="3"/>
      <c r="G54" s="9"/>
      <c r="H54" s="9"/>
    </row>
    <row r="55" spans="1:8" ht="15.75" x14ac:dyDescent="0.25">
      <c r="A55" s="3" t="s">
        <v>202</v>
      </c>
      <c r="B55" s="2" t="s">
        <v>110</v>
      </c>
      <c r="C55" s="3">
        <v>638002</v>
      </c>
      <c r="D55" s="3" t="s">
        <v>104</v>
      </c>
      <c r="E55" s="3" t="s">
        <v>7</v>
      </c>
      <c r="F55" s="3">
        <v>24</v>
      </c>
      <c r="G55" s="22">
        <v>0</v>
      </c>
      <c r="H55" s="22">
        <f t="shared" ref="H55:H56" si="11">F55*G55</f>
        <v>0</v>
      </c>
    </row>
    <row r="56" spans="1:8" ht="31.5" x14ac:dyDescent="0.25">
      <c r="A56" s="3" t="s">
        <v>203</v>
      </c>
      <c r="B56" s="5" t="s">
        <v>204</v>
      </c>
      <c r="C56" s="3" t="s">
        <v>113</v>
      </c>
      <c r="D56" s="3" t="s">
        <v>18</v>
      </c>
      <c r="E56" s="3" t="s">
        <v>7</v>
      </c>
      <c r="F56" s="3">
        <v>3</v>
      </c>
      <c r="G56" s="22">
        <v>0</v>
      </c>
      <c r="H56" s="22">
        <f t="shared" si="11"/>
        <v>0</v>
      </c>
    </row>
    <row r="57" spans="1:8" ht="31.5" x14ac:dyDescent="0.25">
      <c r="A57" s="3" t="s">
        <v>205</v>
      </c>
      <c r="B57" s="5" t="s">
        <v>111</v>
      </c>
      <c r="C57" s="3" t="s">
        <v>112</v>
      </c>
      <c r="D57" s="3" t="s">
        <v>18</v>
      </c>
      <c r="E57" s="3" t="s">
        <v>7</v>
      </c>
      <c r="F57" s="3">
        <v>21</v>
      </c>
      <c r="G57" s="22">
        <v>0</v>
      </c>
      <c r="H57" s="22">
        <f t="shared" ref="H57:H58" si="12">F57*G57</f>
        <v>0</v>
      </c>
    </row>
    <row r="58" spans="1:8" ht="31.5" x14ac:dyDescent="0.25">
      <c r="A58" s="3" t="s">
        <v>206</v>
      </c>
      <c r="B58" s="5" t="s">
        <v>114</v>
      </c>
      <c r="C58" s="3" t="s">
        <v>115</v>
      </c>
      <c r="D58" s="3" t="s">
        <v>18</v>
      </c>
      <c r="E58" s="3" t="s">
        <v>7</v>
      </c>
      <c r="F58" s="3">
        <v>45</v>
      </c>
      <c r="G58" s="22">
        <v>0</v>
      </c>
      <c r="H58" s="22">
        <f t="shared" si="12"/>
        <v>0</v>
      </c>
    </row>
    <row r="59" spans="1:8" ht="23.25" customHeight="1" x14ac:dyDescent="0.25">
      <c r="A59" s="25" t="s">
        <v>219</v>
      </c>
      <c r="B59" s="26"/>
      <c r="C59" s="27"/>
      <c r="D59" s="7"/>
      <c r="E59" s="3"/>
      <c r="F59" s="3"/>
      <c r="G59" s="9"/>
      <c r="H59" s="9"/>
    </row>
    <row r="60" spans="1:8" ht="94.5" customHeight="1" x14ac:dyDescent="0.25">
      <c r="A60" s="3" t="s">
        <v>207</v>
      </c>
      <c r="B60" s="6" t="s">
        <v>116</v>
      </c>
      <c r="C60" s="4" t="s">
        <v>117</v>
      </c>
      <c r="D60" s="3" t="s">
        <v>118</v>
      </c>
      <c r="E60" s="3" t="s">
        <v>86</v>
      </c>
      <c r="F60" s="3">
        <v>1800</v>
      </c>
      <c r="G60" s="22">
        <v>0</v>
      </c>
      <c r="H60" s="22">
        <f t="shared" ref="H60:H61" si="13">F60*G60</f>
        <v>0</v>
      </c>
    </row>
    <row r="61" spans="1:8" ht="31.5" x14ac:dyDescent="0.25">
      <c r="A61" s="3" t="s">
        <v>208</v>
      </c>
      <c r="B61" s="5" t="s">
        <v>119</v>
      </c>
      <c r="C61" s="3" t="s">
        <v>120</v>
      </c>
      <c r="D61" s="3" t="s">
        <v>118</v>
      </c>
      <c r="E61" s="3" t="s">
        <v>86</v>
      </c>
      <c r="F61" s="3">
        <v>280</v>
      </c>
      <c r="G61" s="22">
        <v>0</v>
      </c>
      <c r="H61" s="22">
        <f t="shared" si="13"/>
        <v>0</v>
      </c>
    </row>
    <row r="62" spans="1:8" ht="20.25" customHeight="1" x14ac:dyDescent="0.25">
      <c r="A62" s="25" t="s">
        <v>220</v>
      </c>
      <c r="B62" s="26"/>
      <c r="C62" s="27"/>
      <c r="D62" s="7"/>
      <c r="E62" s="3"/>
      <c r="F62" s="3"/>
      <c r="G62" s="9"/>
      <c r="H62" s="9"/>
    </row>
    <row r="63" spans="1:8" ht="15.75" x14ac:dyDescent="0.25">
      <c r="A63" s="3" t="s">
        <v>209</v>
      </c>
      <c r="B63" s="5" t="s">
        <v>121</v>
      </c>
      <c r="C63" s="3">
        <v>25210</v>
      </c>
      <c r="D63" s="3" t="s">
        <v>95</v>
      </c>
      <c r="E63" s="3" t="s">
        <v>84</v>
      </c>
      <c r="F63" s="3">
        <v>500</v>
      </c>
      <c r="G63" s="22">
        <v>0</v>
      </c>
      <c r="H63" s="22">
        <f t="shared" ref="H63:H65" si="14">F63*G63</f>
        <v>0</v>
      </c>
    </row>
    <row r="64" spans="1:8" ht="25.5" customHeight="1" x14ac:dyDescent="0.25">
      <c r="A64" s="3" t="s">
        <v>210</v>
      </c>
      <c r="B64" s="5" t="s">
        <v>122</v>
      </c>
      <c r="C64" s="3" t="s">
        <v>123</v>
      </c>
      <c r="D64" s="3" t="s">
        <v>124</v>
      </c>
      <c r="E64" s="3" t="s">
        <v>125</v>
      </c>
      <c r="F64" s="3">
        <v>1</v>
      </c>
      <c r="G64" s="22">
        <v>0</v>
      </c>
      <c r="H64" s="22">
        <f t="shared" si="14"/>
        <v>0</v>
      </c>
    </row>
    <row r="65" spans="1:9" ht="21" customHeight="1" x14ac:dyDescent="0.25">
      <c r="A65" s="3" t="s">
        <v>211</v>
      </c>
      <c r="B65" s="5" t="s">
        <v>126</v>
      </c>
      <c r="C65" s="3" t="s">
        <v>127</v>
      </c>
      <c r="D65" s="3"/>
      <c r="E65" s="3" t="s">
        <v>84</v>
      </c>
      <c r="F65" s="3">
        <v>2</v>
      </c>
      <c r="G65" s="22">
        <v>0</v>
      </c>
      <c r="H65" s="22">
        <f t="shared" si="14"/>
        <v>0</v>
      </c>
    </row>
    <row r="66" spans="1:9" ht="18.75" customHeight="1" x14ac:dyDescent="0.25">
      <c r="A66" s="23" t="s">
        <v>241</v>
      </c>
      <c r="B66" s="24"/>
      <c r="C66" s="20"/>
      <c r="D66" s="20"/>
      <c r="E66" s="3"/>
      <c r="F66" s="3"/>
      <c r="G66" s="20"/>
      <c r="H66" s="20"/>
      <c r="I66" s="17"/>
    </row>
    <row r="67" spans="1:9" ht="15.75" x14ac:dyDescent="0.25">
      <c r="A67" s="15"/>
      <c r="B67" s="20"/>
      <c r="C67" s="20"/>
      <c r="D67" s="20"/>
      <c r="E67" s="3"/>
      <c r="F67" s="20"/>
      <c r="G67" s="20">
        <v>0</v>
      </c>
      <c r="H67" s="20">
        <f>F67*G67</f>
        <v>0</v>
      </c>
    </row>
    <row r="68" spans="1:9" ht="15.75" x14ac:dyDescent="0.25">
      <c r="A68" s="20"/>
      <c r="B68" s="11" t="s">
        <v>166</v>
      </c>
      <c r="C68" s="20"/>
      <c r="D68" s="20"/>
      <c r="E68" s="20"/>
      <c r="F68" s="3"/>
      <c r="G68" s="20"/>
      <c r="H68" s="20"/>
    </row>
    <row r="69" spans="1:9" ht="15.75" x14ac:dyDescent="0.25">
      <c r="A69" s="20"/>
      <c r="B69" s="2" t="s">
        <v>167</v>
      </c>
      <c r="C69" s="20"/>
      <c r="D69" s="20"/>
      <c r="E69" s="20"/>
      <c r="F69" s="20"/>
      <c r="G69" s="20"/>
      <c r="H69" s="20"/>
    </row>
    <row r="70" spans="1:9" ht="15.75" x14ac:dyDescent="0.25">
      <c r="A70" s="20"/>
      <c r="B70" s="2" t="s">
        <v>168</v>
      </c>
      <c r="C70" s="20"/>
      <c r="D70" s="20"/>
      <c r="E70" s="20"/>
      <c r="F70" s="20"/>
      <c r="G70" s="20"/>
      <c r="H70" s="20"/>
    </row>
    <row r="71" spans="1:9" ht="15.75" x14ac:dyDescent="0.25">
      <c r="A71" s="20"/>
      <c r="B71" s="11" t="s">
        <v>164</v>
      </c>
      <c r="C71" s="20"/>
      <c r="D71" s="20"/>
      <c r="E71" s="20"/>
      <c r="F71" s="20"/>
      <c r="G71" s="20"/>
      <c r="H71" s="20"/>
    </row>
    <row r="72" spans="1:9" ht="15.75" x14ac:dyDescent="0.25">
      <c r="A72" s="20"/>
      <c r="B72" s="2" t="s">
        <v>165</v>
      </c>
      <c r="C72" s="20"/>
      <c r="D72" s="20"/>
      <c r="E72" s="20"/>
      <c r="F72" s="20"/>
      <c r="G72" s="20"/>
      <c r="H72" s="20"/>
    </row>
  </sheetData>
  <mergeCells count="9">
    <mergeCell ref="A1:H1"/>
    <mergeCell ref="A66:B66"/>
    <mergeCell ref="A62:C62"/>
    <mergeCell ref="A3:C3"/>
    <mergeCell ref="A59:C59"/>
    <mergeCell ref="A31:C31"/>
    <mergeCell ref="A54:C54"/>
    <mergeCell ref="A37:C37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4" sqref="G4:H4"/>
    </sheetView>
  </sheetViews>
  <sheetFormatPr defaultRowHeight="15" x14ac:dyDescent="0.25"/>
  <cols>
    <col min="2" max="2" width="43.28515625" customWidth="1"/>
    <col min="3" max="3" width="22.28515625" customWidth="1"/>
    <col min="4" max="4" width="14.42578125" customWidth="1"/>
    <col min="6" max="6" width="6.85546875" customWidth="1"/>
    <col min="7" max="7" width="11.42578125" customWidth="1"/>
    <col min="8" max="8" width="13.140625" customWidth="1"/>
  </cols>
  <sheetData>
    <row r="1" spans="1:8" ht="16.5" customHeight="1" x14ac:dyDescent="0.25">
      <c r="A1" s="28" t="s">
        <v>221</v>
      </c>
      <c r="B1" s="29"/>
      <c r="C1" s="29"/>
      <c r="D1" s="29"/>
      <c r="E1" s="29"/>
      <c r="F1" s="29"/>
      <c r="G1" s="29"/>
      <c r="H1" s="29"/>
    </row>
    <row r="2" spans="1:8" ht="47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8" t="s">
        <v>162</v>
      </c>
      <c r="H2" s="8" t="s">
        <v>163</v>
      </c>
    </row>
    <row r="3" spans="1:8" ht="15.75" x14ac:dyDescent="0.25">
      <c r="A3" s="25" t="s">
        <v>223</v>
      </c>
      <c r="B3" s="26"/>
      <c r="C3" s="27"/>
      <c r="D3" s="3"/>
      <c r="E3" s="3"/>
      <c r="F3" s="3"/>
      <c r="G3" s="9"/>
      <c r="H3" s="9"/>
    </row>
    <row r="4" spans="1:8" ht="31.5" x14ac:dyDescent="0.25">
      <c r="A4" s="3">
        <v>1</v>
      </c>
      <c r="B4" s="2" t="s">
        <v>212</v>
      </c>
      <c r="C4" s="3">
        <v>638081</v>
      </c>
      <c r="D4" s="3" t="s">
        <v>104</v>
      </c>
      <c r="E4" s="3" t="s">
        <v>86</v>
      </c>
      <c r="F4" s="3">
        <v>84</v>
      </c>
      <c r="G4" s="22">
        <v>0</v>
      </c>
      <c r="H4" s="22">
        <f>F4*G4</f>
        <v>0</v>
      </c>
    </row>
    <row r="5" spans="1:8" ht="15.75" x14ac:dyDescent="0.25">
      <c r="A5" s="3">
        <v>2</v>
      </c>
      <c r="B5" s="5" t="s">
        <v>105</v>
      </c>
      <c r="C5" s="3">
        <v>638008</v>
      </c>
      <c r="D5" s="3" t="s">
        <v>104</v>
      </c>
      <c r="E5" s="3" t="s">
        <v>86</v>
      </c>
      <c r="F5" s="3">
        <v>84</v>
      </c>
      <c r="G5" s="22">
        <v>0</v>
      </c>
      <c r="H5" s="22">
        <f t="shared" ref="H5:H15" si="0">F5*G5</f>
        <v>0</v>
      </c>
    </row>
    <row r="6" spans="1:8" ht="15.75" x14ac:dyDescent="0.25">
      <c r="A6" s="3">
        <v>3</v>
      </c>
      <c r="B6" s="5" t="s">
        <v>106</v>
      </c>
      <c r="C6" s="3">
        <v>638036</v>
      </c>
      <c r="D6" s="3" t="s">
        <v>104</v>
      </c>
      <c r="E6" s="3" t="s">
        <v>7</v>
      </c>
      <c r="F6" s="3">
        <v>42</v>
      </c>
      <c r="G6" s="22">
        <v>0</v>
      </c>
      <c r="H6" s="22">
        <f t="shared" si="0"/>
        <v>0</v>
      </c>
    </row>
    <row r="7" spans="1:8" ht="15.75" x14ac:dyDescent="0.25">
      <c r="A7" s="3">
        <v>4</v>
      </c>
      <c r="B7" s="5" t="s">
        <v>107</v>
      </c>
      <c r="C7" s="3">
        <v>638013</v>
      </c>
      <c r="D7" s="3" t="s">
        <v>104</v>
      </c>
      <c r="E7" s="3" t="s">
        <v>7</v>
      </c>
      <c r="F7" s="3">
        <v>2</v>
      </c>
      <c r="G7" s="22">
        <v>0</v>
      </c>
      <c r="H7" s="22">
        <f t="shared" si="0"/>
        <v>0</v>
      </c>
    </row>
    <row r="8" spans="1:8" ht="15.75" x14ac:dyDescent="0.25">
      <c r="A8" s="3">
        <v>5</v>
      </c>
      <c r="B8" s="5" t="s">
        <v>109</v>
      </c>
      <c r="C8" s="3">
        <v>638035</v>
      </c>
      <c r="D8" s="3" t="s">
        <v>104</v>
      </c>
      <c r="E8" s="3" t="s">
        <v>7</v>
      </c>
      <c r="F8" s="3">
        <v>13</v>
      </c>
      <c r="G8" s="22">
        <v>0</v>
      </c>
      <c r="H8" s="22">
        <f t="shared" si="0"/>
        <v>0</v>
      </c>
    </row>
    <row r="9" spans="1:8" ht="15.75" x14ac:dyDescent="0.25">
      <c r="A9" s="25" t="s">
        <v>224</v>
      </c>
      <c r="B9" s="26"/>
      <c r="C9" s="27"/>
      <c r="D9" s="3"/>
      <c r="E9" s="3"/>
      <c r="F9" s="3"/>
      <c r="G9" s="22"/>
      <c r="H9" s="22"/>
    </row>
    <row r="10" spans="1:8" ht="15.75" x14ac:dyDescent="0.25">
      <c r="A10" s="3">
        <v>6</v>
      </c>
      <c r="B10" s="2" t="s">
        <v>110</v>
      </c>
      <c r="C10" s="3">
        <v>638002</v>
      </c>
      <c r="D10" s="3" t="s">
        <v>104</v>
      </c>
      <c r="E10" s="3" t="s">
        <v>7</v>
      </c>
      <c r="F10" s="3">
        <v>17</v>
      </c>
      <c r="G10" s="22">
        <v>0</v>
      </c>
      <c r="H10" s="22">
        <f t="shared" si="0"/>
        <v>0</v>
      </c>
    </row>
    <row r="11" spans="1:8" ht="31.5" x14ac:dyDescent="0.25">
      <c r="A11" s="3">
        <v>7</v>
      </c>
      <c r="B11" s="5" t="s">
        <v>204</v>
      </c>
      <c r="C11" s="3" t="s">
        <v>113</v>
      </c>
      <c r="D11" s="3" t="s">
        <v>18</v>
      </c>
      <c r="E11" s="3" t="s">
        <v>7</v>
      </c>
      <c r="F11" s="3">
        <v>3</v>
      </c>
      <c r="G11" s="22">
        <v>0</v>
      </c>
      <c r="H11" s="22">
        <f t="shared" si="0"/>
        <v>0</v>
      </c>
    </row>
    <row r="12" spans="1:8" ht="28.5" x14ac:dyDescent="0.25">
      <c r="A12" s="3">
        <v>8</v>
      </c>
      <c r="B12" s="16" t="s">
        <v>111</v>
      </c>
      <c r="C12" s="3" t="s">
        <v>112</v>
      </c>
      <c r="D12" s="3" t="s">
        <v>18</v>
      </c>
      <c r="E12" s="3" t="s">
        <v>7</v>
      </c>
      <c r="F12" s="3">
        <v>14</v>
      </c>
      <c r="G12" s="22">
        <v>0</v>
      </c>
      <c r="H12" s="22">
        <f t="shared" si="0"/>
        <v>0</v>
      </c>
    </row>
    <row r="13" spans="1:8" ht="31.5" x14ac:dyDescent="0.25">
      <c r="A13" s="3">
        <v>9</v>
      </c>
      <c r="B13" s="5" t="s">
        <v>114</v>
      </c>
      <c r="C13" s="3" t="s">
        <v>115</v>
      </c>
      <c r="D13" s="3" t="s">
        <v>18</v>
      </c>
      <c r="E13" s="3" t="s">
        <v>7</v>
      </c>
      <c r="F13" s="3">
        <v>31</v>
      </c>
      <c r="G13" s="22">
        <v>0</v>
      </c>
      <c r="H13" s="22">
        <f t="shared" si="0"/>
        <v>0</v>
      </c>
    </row>
    <row r="14" spans="1:8" ht="15.75" x14ac:dyDescent="0.25">
      <c r="A14" s="25" t="s">
        <v>226</v>
      </c>
      <c r="B14" s="26"/>
      <c r="C14" s="27"/>
      <c r="D14" s="3"/>
      <c r="E14" s="3"/>
      <c r="F14" s="3"/>
      <c r="G14" s="22"/>
      <c r="H14" s="22"/>
    </row>
    <row r="15" spans="1:8" ht="31.5" x14ac:dyDescent="0.25">
      <c r="A15" s="3">
        <v>10</v>
      </c>
      <c r="B15" s="6" t="s">
        <v>116</v>
      </c>
      <c r="C15" s="4" t="s">
        <v>117</v>
      </c>
      <c r="D15" s="3" t="s">
        <v>118</v>
      </c>
      <c r="E15" s="3" t="s">
        <v>86</v>
      </c>
      <c r="F15" s="3">
        <v>1240</v>
      </c>
      <c r="G15" s="22">
        <v>0</v>
      </c>
      <c r="H15" s="22">
        <f t="shared" si="0"/>
        <v>0</v>
      </c>
    </row>
    <row r="16" spans="1:8" ht="15.75" customHeight="1" x14ac:dyDescent="0.25">
      <c r="A16" s="23" t="s">
        <v>225</v>
      </c>
      <c r="B16" s="24"/>
      <c r="C16" s="20"/>
      <c r="D16" s="20"/>
      <c r="E16" s="3"/>
      <c r="F16" s="3"/>
      <c r="G16" s="22"/>
      <c r="H16" s="22"/>
    </row>
    <row r="17" spans="1:8" ht="15.75" x14ac:dyDescent="0.25">
      <c r="A17" s="21">
        <v>11</v>
      </c>
      <c r="B17" s="20"/>
      <c r="C17" s="20"/>
      <c r="D17" s="20"/>
      <c r="E17" s="3"/>
      <c r="F17" s="20"/>
      <c r="G17" s="22">
        <v>0</v>
      </c>
      <c r="H17" s="22">
        <f>F17*G17</f>
        <v>0</v>
      </c>
    </row>
    <row r="18" spans="1:8" ht="15.75" x14ac:dyDescent="0.25">
      <c r="A18" s="20"/>
      <c r="B18" s="11" t="s">
        <v>166</v>
      </c>
      <c r="C18" s="20"/>
      <c r="D18" s="20"/>
      <c r="E18" s="20"/>
      <c r="F18" s="3"/>
      <c r="G18" s="20"/>
      <c r="H18" s="20"/>
    </row>
    <row r="19" spans="1:8" ht="15.75" x14ac:dyDescent="0.25">
      <c r="A19" s="20"/>
      <c r="B19" s="2" t="s">
        <v>167</v>
      </c>
      <c r="C19" s="20"/>
      <c r="D19" s="20"/>
      <c r="E19" s="20"/>
      <c r="F19" s="20"/>
      <c r="G19" s="20"/>
      <c r="H19" s="20"/>
    </row>
    <row r="20" spans="1:8" ht="15.75" x14ac:dyDescent="0.25">
      <c r="A20" s="20"/>
      <c r="B20" s="2" t="s">
        <v>168</v>
      </c>
      <c r="C20" s="20"/>
      <c r="D20" s="20"/>
      <c r="E20" s="20"/>
      <c r="F20" s="20"/>
      <c r="G20" s="20"/>
      <c r="H20" s="20"/>
    </row>
    <row r="21" spans="1:8" ht="15.75" x14ac:dyDescent="0.25">
      <c r="A21" s="20"/>
      <c r="B21" s="11" t="s">
        <v>164</v>
      </c>
      <c r="C21" s="20"/>
      <c r="D21" s="20"/>
      <c r="E21" s="20"/>
      <c r="F21" s="20"/>
      <c r="G21" s="20"/>
      <c r="H21" s="20"/>
    </row>
    <row r="22" spans="1:8" ht="15.75" x14ac:dyDescent="0.25">
      <c r="A22" s="20"/>
      <c r="B22" s="2" t="s">
        <v>165</v>
      </c>
      <c r="C22" s="20"/>
      <c r="D22" s="20"/>
      <c r="E22" s="20"/>
      <c r="F22" s="20"/>
      <c r="G22" s="20"/>
      <c r="H22" s="20"/>
    </row>
  </sheetData>
  <mergeCells count="5">
    <mergeCell ref="A9:C9"/>
    <mergeCell ref="A14:C14"/>
    <mergeCell ref="A16:B16"/>
    <mergeCell ref="A3:C3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25" sqref="F25"/>
    </sheetView>
  </sheetViews>
  <sheetFormatPr defaultRowHeight="15" x14ac:dyDescent="0.25"/>
  <cols>
    <col min="2" max="2" width="63.28515625" customWidth="1"/>
    <col min="3" max="3" width="32.7109375" customWidth="1"/>
    <col min="4" max="4" width="21.140625" customWidth="1"/>
    <col min="6" max="6" width="9.85546875" customWidth="1"/>
    <col min="7" max="7" width="10.7109375" customWidth="1"/>
    <col min="8" max="8" width="12.7109375" customWidth="1"/>
  </cols>
  <sheetData>
    <row r="1" spans="1:8" ht="15.75" x14ac:dyDescent="0.25">
      <c r="A1" s="28" t="s">
        <v>235</v>
      </c>
      <c r="B1" s="29"/>
      <c r="C1" s="29"/>
      <c r="D1" s="29"/>
      <c r="E1" s="29"/>
      <c r="F1" s="29"/>
    </row>
    <row r="2" spans="1:8" ht="29.25" customHeight="1" x14ac:dyDescent="0.25">
      <c r="A2" s="3" t="s">
        <v>0</v>
      </c>
      <c r="B2" s="3" t="s">
        <v>161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162</v>
      </c>
      <c r="H2" s="8" t="s">
        <v>163</v>
      </c>
    </row>
    <row r="3" spans="1:8" ht="15" customHeight="1" x14ac:dyDescent="0.25">
      <c r="A3" s="31" t="s">
        <v>234</v>
      </c>
      <c r="B3" s="32"/>
      <c r="C3" s="33"/>
      <c r="D3" s="2"/>
      <c r="E3" s="3"/>
      <c r="F3" s="2"/>
      <c r="G3" s="2"/>
      <c r="H3" s="9"/>
    </row>
    <row r="4" spans="1:8" ht="15.75" x14ac:dyDescent="0.25">
      <c r="A4" s="3" t="s">
        <v>131</v>
      </c>
      <c r="B4" s="6" t="s">
        <v>227</v>
      </c>
      <c r="C4" s="4" t="s">
        <v>132</v>
      </c>
      <c r="D4" s="3" t="s">
        <v>133</v>
      </c>
      <c r="E4" s="3" t="s">
        <v>7</v>
      </c>
      <c r="F4" s="3">
        <v>2</v>
      </c>
      <c r="G4" s="22">
        <v>0</v>
      </c>
      <c r="H4" s="22">
        <f>F4*G4</f>
        <v>0</v>
      </c>
    </row>
    <row r="5" spans="1:8" ht="15.75" x14ac:dyDescent="0.25">
      <c r="A5" s="3" t="s">
        <v>134</v>
      </c>
      <c r="B5" s="18" t="s">
        <v>228</v>
      </c>
      <c r="C5" s="13" t="s">
        <v>135</v>
      </c>
      <c r="D5" s="3" t="s">
        <v>133</v>
      </c>
      <c r="E5" s="3" t="s">
        <v>7</v>
      </c>
      <c r="F5" s="3">
        <v>4</v>
      </c>
      <c r="G5" s="22">
        <v>0</v>
      </c>
      <c r="H5" s="22">
        <f t="shared" ref="H5:H15" si="0">F5*G5</f>
        <v>0</v>
      </c>
    </row>
    <row r="6" spans="1:8" ht="15.75" x14ac:dyDescent="0.25">
      <c r="A6" s="3" t="s">
        <v>136</v>
      </c>
      <c r="B6" s="2" t="s">
        <v>137</v>
      </c>
      <c r="C6" s="3"/>
      <c r="D6" s="3" t="s">
        <v>133</v>
      </c>
      <c r="E6" s="3" t="s">
        <v>7</v>
      </c>
      <c r="F6" s="3">
        <v>6</v>
      </c>
      <c r="G6" s="22">
        <v>0</v>
      </c>
      <c r="H6" s="22">
        <f t="shared" si="0"/>
        <v>0</v>
      </c>
    </row>
    <row r="7" spans="1:8" ht="15.75" x14ac:dyDescent="0.25">
      <c r="A7" s="31" t="s">
        <v>233</v>
      </c>
      <c r="B7" s="32"/>
      <c r="C7" s="33"/>
      <c r="D7" s="3"/>
      <c r="E7" s="3"/>
      <c r="F7" s="3"/>
      <c r="G7" s="22"/>
      <c r="H7" s="22"/>
    </row>
    <row r="8" spans="1:8" ht="29.25" customHeight="1" x14ac:dyDescent="0.25">
      <c r="A8" s="3" t="s">
        <v>138</v>
      </c>
      <c r="B8" s="6" t="s">
        <v>116</v>
      </c>
      <c r="C8" s="4" t="s">
        <v>117</v>
      </c>
      <c r="D8" s="3" t="s">
        <v>118</v>
      </c>
      <c r="E8" s="3" t="s">
        <v>86</v>
      </c>
      <c r="F8" s="3">
        <v>210</v>
      </c>
      <c r="G8" s="22">
        <v>0</v>
      </c>
      <c r="H8" s="22">
        <f t="shared" si="0"/>
        <v>0</v>
      </c>
    </row>
    <row r="9" spans="1:8" ht="15.75" x14ac:dyDescent="0.25">
      <c r="A9" s="31" t="s">
        <v>232</v>
      </c>
      <c r="B9" s="32"/>
      <c r="C9" s="33"/>
      <c r="D9" s="3"/>
      <c r="E9" s="3"/>
      <c r="F9" s="3"/>
      <c r="G9" s="22"/>
      <c r="H9" s="22"/>
    </row>
    <row r="10" spans="1:8" ht="32.25" x14ac:dyDescent="0.25">
      <c r="A10" s="3" t="s">
        <v>139</v>
      </c>
      <c r="B10" s="6" t="s">
        <v>229</v>
      </c>
      <c r="C10" s="3"/>
      <c r="D10" s="3" t="s">
        <v>140</v>
      </c>
      <c r="E10" s="3" t="s">
        <v>7</v>
      </c>
      <c r="F10" s="3">
        <v>6</v>
      </c>
      <c r="G10" s="22">
        <v>0</v>
      </c>
      <c r="H10" s="22">
        <f t="shared" si="0"/>
        <v>0</v>
      </c>
    </row>
    <row r="11" spans="1:8" ht="15.75" x14ac:dyDescent="0.25">
      <c r="A11" s="31" t="s">
        <v>230</v>
      </c>
      <c r="B11" s="32"/>
      <c r="C11" s="33"/>
      <c r="D11" s="3"/>
      <c r="E11" s="3"/>
      <c r="F11" s="3"/>
      <c r="G11" s="22"/>
      <c r="H11" s="22"/>
    </row>
    <row r="12" spans="1:8" ht="32.25" x14ac:dyDescent="0.25">
      <c r="A12" s="3" t="s">
        <v>141</v>
      </c>
      <c r="B12" s="5" t="s">
        <v>142</v>
      </c>
      <c r="C12" s="3" t="s">
        <v>143</v>
      </c>
      <c r="D12" s="3" t="s">
        <v>18</v>
      </c>
      <c r="E12" s="3" t="s">
        <v>7</v>
      </c>
      <c r="F12" s="3">
        <v>6</v>
      </c>
      <c r="G12" s="22">
        <v>0</v>
      </c>
      <c r="H12" s="22">
        <f t="shared" si="0"/>
        <v>0</v>
      </c>
    </row>
    <row r="13" spans="1:8" ht="15.75" x14ac:dyDescent="0.25">
      <c r="A13" s="3" t="s">
        <v>144</v>
      </c>
      <c r="B13" s="5" t="s">
        <v>145</v>
      </c>
      <c r="C13" s="3" t="s">
        <v>146</v>
      </c>
      <c r="D13" s="3" t="s">
        <v>18</v>
      </c>
      <c r="E13" s="3" t="s">
        <v>7</v>
      </c>
      <c r="F13" s="3">
        <v>6</v>
      </c>
      <c r="G13" s="22">
        <v>0</v>
      </c>
      <c r="H13" s="22">
        <f t="shared" si="0"/>
        <v>0</v>
      </c>
    </row>
    <row r="14" spans="1:8" ht="15.75" x14ac:dyDescent="0.25">
      <c r="A14" s="23" t="s">
        <v>231</v>
      </c>
      <c r="B14" s="30"/>
      <c r="C14" s="24"/>
      <c r="D14" s="9"/>
      <c r="E14" s="3"/>
      <c r="F14" s="3"/>
      <c r="G14" s="22"/>
      <c r="H14" s="22"/>
    </row>
    <row r="15" spans="1:8" ht="15.75" x14ac:dyDescent="0.25">
      <c r="A15" s="3" t="s">
        <v>130</v>
      </c>
      <c r="B15" s="10"/>
      <c r="C15" s="9"/>
      <c r="D15" s="9"/>
      <c r="E15" s="3"/>
      <c r="F15" s="3">
        <v>0</v>
      </c>
      <c r="G15" s="22">
        <v>0</v>
      </c>
      <c r="H15" s="22">
        <f t="shared" si="0"/>
        <v>0</v>
      </c>
    </row>
    <row r="16" spans="1:8" ht="15.75" x14ac:dyDescent="0.25">
      <c r="A16" s="9"/>
      <c r="B16" s="11" t="s">
        <v>166</v>
      </c>
      <c r="C16" s="9"/>
      <c r="D16" s="9"/>
      <c r="E16" s="9"/>
      <c r="F16" s="9"/>
      <c r="G16" s="9"/>
      <c r="H16" s="9"/>
    </row>
    <row r="17" spans="1:8" ht="15.75" x14ac:dyDescent="0.25">
      <c r="A17" s="9"/>
      <c r="B17" s="2" t="s">
        <v>167</v>
      </c>
      <c r="C17" s="9"/>
      <c r="D17" s="9"/>
      <c r="E17" s="9"/>
      <c r="F17" s="9"/>
      <c r="G17" s="9"/>
      <c r="H17" s="9"/>
    </row>
    <row r="18" spans="1:8" ht="15.75" x14ac:dyDescent="0.25">
      <c r="A18" s="9"/>
      <c r="B18" s="2" t="s">
        <v>168</v>
      </c>
      <c r="C18" s="9"/>
      <c r="D18" s="9"/>
      <c r="E18" s="9"/>
      <c r="F18" s="9"/>
      <c r="G18" s="9"/>
      <c r="H18" s="9"/>
    </row>
    <row r="19" spans="1:8" ht="15.75" x14ac:dyDescent="0.25">
      <c r="A19" s="9"/>
      <c r="B19" s="11" t="s">
        <v>164</v>
      </c>
      <c r="C19" s="9"/>
      <c r="D19" s="9"/>
      <c r="E19" s="9"/>
      <c r="F19" s="9"/>
      <c r="G19" s="9"/>
      <c r="H19" s="9"/>
    </row>
    <row r="20" spans="1:8" ht="15.75" x14ac:dyDescent="0.25">
      <c r="A20" s="9"/>
      <c r="B20" s="2" t="s">
        <v>165</v>
      </c>
      <c r="C20" s="9"/>
      <c r="D20" s="9"/>
      <c r="E20" s="9"/>
      <c r="F20" s="9"/>
      <c r="G20" s="9"/>
      <c r="H20" s="9"/>
    </row>
  </sheetData>
  <mergeCells count="6">
    <mergeCell ref="A1:F1"/>
    <mergeCell ref="A14:C14"/>
    <mergeCell ref="A11:C11"/>
    <mergeCell ref="A9:C9"/>
    <mergeCell ref="A7:C7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>
      <selection activeCell="D41" sqref="D41"/>
    </sheetView>
  </sheetViews>
  <sheetFormatPr defaultRowHeight="15" x14ac:dyDescent="0.25"/>
  <cols>
    <col min="2" max="2" width="30.28515625" customWidth="1"/>
    <col min="3" max="3" width="18.28515625" customWidth="1"/>
    <col min="4" max="4" width="16.140625" customWidth="1"/>
    <col min="6" max="6" width="6.140625" customWidth="1"/>
    <col min="7" max="7" width="16.28515625" customWidth="1"/>
    <col min="8" max="8" width="14.85546875" customWidth="1"/>
  </cols>
  <sheetData>
    <row r="1" spans="1:8" ht="15.75" x14ac:dyDescent="0.25">
      <c r="A1" s="28" t="s">
        <v>236</v>
      </c>
      <c r="B1" s="29"/>
      <c r="C1" s="29"/>
      <c r="D1" s="29"/>
      <c r="E1" s="29"/>
      <c r="F1" s="29"/>
      <c r="G1" s="19"/>
      <c r="H1" s="19"/>
    </row>
    <row r="2" spans="1:8" ht="31.5" x14ac:dyDescent="0.25">
      <c r="A2" s="3" t="s">
        <v>0</v>
      </c>
      <c r="B2" s="3" t="s">
        <v>161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162</v>
      </c>
      <c r="H2" s="8" t="s">
        <v>163</v>
      </c>
    </row>
    <row r="3" spans="1:8" ht="15.75" x14ac:dyDescent="0.25">
      <c r="A3" s="31" t="s">
        <v>234</v>
      </c>
      <c r="B3" s="32"/>
      <c r="C3" s="33"/>
      <c r="D3" s="2"/>
      <c r="E3" s="3"/>
      <c r="F3" s="2"/>
      <c r="G3" s="2"/>
      <c r="H3" s="12"/>
    </row>
    <row r="4" spans="1:8" ht="31.5" x14ac:dyDescent="0.25">
      <c r="A4" s="3" t="s">
        <v>243</v>
      </c>
      <c r="B4" s="6" t="s">
        <v>228</v>
      </c>
      <c r="C4" s="3" t="s">
        <v>135</v>
      </c>
      <c r="D4" s="3" t="s">
        <v>133</v>
      </c>
      <c r="E4" s="3" t="s">
        <v>7</v>
      </c>
      <c r="F4" s="3">
        <v>3</v>
      </c>
      <c r="G4" s="22">
        <v>0</v>
      </c>
      <c r="H4" s="22">
        <f t="shared" ref="H4" si="0">F4*G4</f>
        <v>0</v>
      </c>
    </row>
    <row r="5" spans="1:8" ht="15.75" x14ac:dyDescent="0.25">
      <c r="A5" s="34" t="s">
        <v>129</v>
      </c>
      <c r="B5" s="35" t="s">
        <v>242</v>
      </c>
      <c r="C5" s="36"/>
      <c r="D5" s="3" t="s">
        <v>133</v>
      </c>
      <c r="E5" s="3" t="s">
        <v>7</v>
      </c>
      <c r="F5" s="3">
        <v>3</v>
      </c>
      <c r="G5" s="22">
        <v>0</v>
      </c>
      <c r="H5" s="22">
        <f t="shared" ref="H5" si="1">F5*G5</f>
        <v>0</v>
      </c>
    </row>
    <row r="6" spans="1:8" ht="15.75" x14ac:dyDescent="0.25">
      <c r="A6" s="37" t="s">
        <v>250</v>
      </c>
      <c r="B6" s="38"/>
      <c r="C6" s="39"/>
      <c r="D6" s="3"/>
      <c r="E6" s="3"/>
      <c r="F6" s="3"/>
      <c r="G6" s="22"/>
      <c r="H6" s="22"/>
    </row>
    <row r="7" spans="1:8" ht="31.5" x14ac:dyDescent="0.25">
      <c r="A7" s="42" t="s">
        <v>248</v>
      </c>
      <c r="B7" s="41" t="s">
        <v>119</v>
      </c>
      <c r="C7" s="3" t="s">
        <v>244</v>
      </c>
      <c r="D7" s="3"/>
      <c r="E7" s="3" t="s">
        <v>245</v>
      </c>
      <c r="F7" s="3">
        <v>90</v>
      </c>
      <c r="G7" s="22">
        <v>0</v>
      </c>
      <c r="H7" s="22">
        <f t="shared" ref="H7" si="2">F7*G7</f>
        <v>0</v>
      </c>
    </row>
    <row r="8" spans="1:8" ht="15.75" x14ac:dyDescent="0.25">
      <c r="A8" s="37" t="s">
        <v>251</v>
      </c>
      <c r="B8" s="38"/>
      <c r="C8" s="39"/>
      <c r="D8" s="3"/>
      <c r="E8" s="3"/>
      <c r="F8" s="3"/>
      <c r="G8" s="22"/>
      <c r="H8" s="22"/>
    </row>
    <row r="9" spans="1:8" ht="47.25" x14ac:dyDescent="0.25">
      <c r="A9" s="42" t="s">
        <v>249</v>
      </c>
      <c r="B9" s="41" t="s">
        <v>246</v>
      </c>
      <c r="C9" s="40"/>
      <c r="D9" s="3"/>
      <c r="E9" s="3" t="s">
        <v>247</v>
      </c>
      <c r="F9" s="3">
        <v>3</v>
      </c>
      <c r="G9" s="22"/>
      <c r="H9" s="22"/>
    </row>
    <row r="10" spans="1:8" ht="15.75" x14ac:dyDescent="0.25">
      <c r="A10" s="23" t="s">
        <v>231</v>
      </c>
      <c r="B10" s="30"/>
      <c r="C10" s="24"/>
      <c r="D10" s="12"/>
      <c r="E10" s="12"/>
      <c r="F10" s="3"/>
      <c r="G10" s="22"/>
      <c r="H10" s="22"/>
    </row>
    <row r="11" spans="1:8" ht="15.75" x14ac:dyDescent="0.25">
      <c r="A11" s="3" t="s">
        <v>252</v>
      </c>
      <c r="B11" s="10"/>
      <c r="C11" s="12"/>
      <c r="D11" s="12"/>
      <c r="E11" s="12"/>
      <c r="F11" s="3">
        <v>0</v>
      </c>
      <c r="G11" s="22">
        <v>0</v>
      </c>
      <c r="H11" s="22">
        <f t="shared" ref="H11" si="3">F11*G11</f>
        <v>0</v>
      </c>
    </row>
    <row r="12" spans="1:8" ht="15.75" x14ac:dyDescent="0.25">
      <c r="A12" s="12"/>
      <c r="B12" s="11" t="s">
        <v>166</v>
      </c>
      <c r="C12" s="12"/>
      <c r="D12" s="12"/>
      <c r="E12" s="12"/>
      <c r="F12" s="3"/>
      <c r="G12" s="3"/>
      <c r="H12" s="3"/>
    </row>
    <row r="13" spans="1:8" ht="15.75" x14ac:dyDescent="0.25">
      <c r="A13" s="12"/>
      <c r="B13" s="2" t="s">
        <v>167</v>
      </c>
      <c r="C13" s="12"/>
      <c r="D13" s="12"/>
      <c r="E13" s="12"/>
      <c r="F13" s="3"/>
      <c r="G13" s="3"/>
      <c r="H13" s="3"/>
    </row>
    <row r="14" spans="1:8" ht="31.5" x14ac:dyDescent="0.25">
      <c r="A14" s="12"/>
      <c r="B14" s="2" t="s">
        <v>168</v>
      </c>
      <c r="C14" s="12"/>
      <c r="D14" s="12"/>
      <c r="E14" s="12"/>
      <c r="F14" s="3"/>
      <c r="G14" s="3"/>
      <c r="H14" s="3"/>
    </row>
    <row r="15" spans="1:8" ht="15.75" x14ac:dyDescent="0.25">
      <c r="A15" s="12"/>
      <c r="B15" s="11" t="s">
        <v>164</v>
      </c>
      <c r="C15" s="12"/>
      <c r="D15" s="12"/>
      <c r="E15" s="12"/>
      <c r="F15" s="3"/>
      <c r="G15" s="3"/>
      <c r="H15" s="3"/>
    </row>
    <row r="16" spans="1:8" ht="15.75" x14ac:dyDescent="0.25">
      <c r="A16" s="12"/>
      <c r="B16" s="2" t="s">
        <v>165</v>
      </c>
      <c r="C16" s="12"/>
      <c r="D16" s="12"/>
      <c r="E16" s="12"/>
      <c r="F16" s="3"/>
      <c r="G16" s="3"/>
      <c r="H16" s="3"/>
    </row>
  </sheetData>
  <mergeCells count="5">
    <mergeCell ref="A1:F1"/>
    <mergeCell ref="A3:C3"/>
    <mergeCell ref="A10:C10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ЛВС</vt:lpstr>
      <vt:lpstr>СКС 1й этап       </vt:lpstr>
      <vt:lpstr>СКС 2й этап</vt:lpstr>
      <vt:lpstr>СВН 1й этап</vt:lpstr>
      <vt:lpstr>СВН 2й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Мартынович Никита Александрович</dc:creator>
  <cp:lastModifiedBy>Мартынович Никита Александрович</cp:lastModifiedBy>
  <dcterms:created xsi:type="dcterms:W3CDTF">2019-02-07T10:56:55Z</dcterms:created>
  <dcterms:modified xsi:type="dcterms:W3CDTF">2019-02-08T12:55:00Z</dcterms:modified>
</cp:coreProperties>
</file>